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s\msk\Projects\Управление клиентского сервиса\Договоры\Тайный покупатель\2023\ФЛ\Договор ЭСБ+\"/>
    </mc:Choice>
  </mc:AlternateContent>
  <bookViews>
    <workbookView xWindow="0" yWindow="0" windowWidth="2160" windowHeight="0"/>
  </bookViews>
  <sheets>
    <sheet name="Лист1" sheetId="3" r:id="rId1"/>
  </sheets>
  <definedNames>
    <definedName name="_xlnm._FilterDatabase" localSheetId="0" hidden="1">Лист1!$A$7:$C$7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4" i="3" l="1"/>
  <c r="D263" i="3"/>
  <c r="D262" i="3"/>
  <c r="D259" i="3"/>
  <c r="D232" i="3"/>
  <c r="D170" i="3"/>
  <c r="D162" i="3"/>
  <c r="D152" i="3"/>
  <c r="D147" i="3"/>
  <c r="D145" i="3"/>
  <c r="D99" i="3"/>
  <c r="D95" i="3"/>
  <c r="D93" i="3"/>
  <c r="D88" i="3"/>
  <c r="D47" i="3"/>
  <c r="D24" i="3"/>
</calcChain>
</file>

<file path=xl/sharedStrings.xml><?xml version="1.0" encoding="utf-8"?>
<sst xmlns="http://schemas.openxmlformats.org/spreadsheetml/2006/main" count="753" uniqueCount="490">
  <si>
    <t>Филиал</t>
  </si>
  <si>
    <t>Адрес</t>
  </si>
  <si>
    <t>Владимирский</t>
  </si>
  <si>
    <t>г. Владимир</t>
  </si>
  <si>
    <t xml:space="preserve"> ул. Мира, д. 61А</t>
  </si>
  <si>
    <t>ул. В. Дуброва, 26Г</t>
  </si>
  <si>
    <t>г. Гусь-Хрустальный</t>
  </si>
  <si>
    <t>г. Камешково</t>
  </si>
  <si>
    <t>ул. Школьная д.6 корпус 1</t>
  </si>
  <si>
    <t>г. Киржач</t>
  </si>
  <si>
    <t xml:space="preserve"> ул. Гагарина, д.45</t>
  </si>
  <si>
    <t>ул. Пушкина 27а</t>
  </si>
  <si>
    <t>г. Ковров</t>
  </si>
  <si>
    <t>пр. Ленина, д. 49/1</t>
  </si>
  <si>
    <t>ул. Строителей, 11</t>
  </si>
  <si>
    <t>г. Кольчугино</t>
  </si>
  <si>
    <t>ул. Добровольского, д. 11</t>
  </si>
  <si>
    <t>ул. Веденеева д.7</t>
  </si>
  <si>
    <t>г. Петушки</t>
  </si>
  <si>
    <t>п. Городищи</t>
  </si>
  <si>
    <t xml:space="preserve"> ул. Советская д.32</t>
  </si>
  <si>
    <t>г. Собинка</t>
  </si>
  <si>
    <t>ул. Димитрова, 16 А</t>
  </si>
  <si>
    <t>г. Судогда</t>
  </si>
  <si>
    <t>пер. Большой Советский , д. 8а</t>
  </si>
  <si>
    <t>г. Суздаль</t>
  </si>
  <si>
    <t>ул. Красная площадь, д.10</t>
  </si>
  <si>
    <t>Ивановский</t>
  </si>
  <si>
    <t>г. Вичуга</t>
  </si>
  <si>
    <t>ул. Ульяновская, д. 15, д.20, 155331</t>
  </si>
  <si>
    <t>г. Гаврилов-Посад</t>
  </si>
  <si>
    <t>пл. Октябрьская, д. 7, 155000</t>
  </si>
  <si>
    <t>г. Заволжск</t>
  </si>
  <si>
    <t>ул. Фрунзе, д.47, 155410</t>
  </si>
  <si>
    <t>г. Иваново</t>
  </si>
  <si>
    <t>ул. Смирнова, д.11, 153000</t>
  </si>
  <si>
    <t>г. Кинешма</t>
  </si>
  <si>
    <t>ул. М. Горького, д.45, 155800</t>
  </si>
  <si>
    <t>г. Комсомольск</t>
  </si>
  <si>
    <t>ул. Зайцева, д.11, 155150</t>
  </si>
  <si>
    <t>г. Приволжск</t>
  </si>
  <si>
    <t>г. Пучеж</t>
  </si>
  <si>
    <t>ул. 30 лет Победы, д.6, 155360</t>
  </si>
  <si>
    <t>г. Родники</t>
  </si>
  <si>
    <t>г. Тейково</t>
  </si>
  <si>
    <t>ул.Некрасовская, д.2, 155040</t>
  </si>
  <si>
    <t>г. Фурманов</t>
  </si>
  <si>
    <t>ул.Советская, д.18, 155520</t>
  </si>
  <si>
    <t>г. Шуя</t>
  </si>
  <si>
    <t>ул. Васильевская, д.15, 155900</t>
  </si>
  <si>
    <t>г. Южа</t>
  </si>
  <si>
    <t>ул. Советская, д. 8, 155630</t>
  </si>
  <si>
    <t>г. Юрьевец</t>
  </si>
  <si>
    <t>ул. Советская, д.15, 155453</t>
  </si>
  <si>
    <t>пгт. Ильинское-Хованское</t>
  </si>
  <si>
    <t>ул. Красная д.5, 155060</t>
  </si>
  <si>
    <t>пгт. Лежнево</t>
  </si>
  <si>
    <t>ул. Октябрьская, д.1, 155120</t>
  </si>
  <si>
    <t>пгт. Лух</t>
  </si>
  <si>
    <t>ул. Первомайская, д.101, 155270</t>
  </si>
  <si>
    <t>пгт. Палех</t>
  </si>
  <si>
    <t>ул. Котухиных, д.2А, 155620</t>
  </si>
  <si>
    <t>пгт. Пестяки</t>
  </si>
  <si>
    <t>ул. Майская, д.3, 155650</t>
  </si>
  <si>
    <t>пгт. Савино</t>
  </si>
  <si>
    <t>ул. им. Пушкина, д.1-а, 155710</t>
  </si>
  <si>
    <t>Мордовский</t>
  </si>
  <si>
    <t>г.Саранск</t>
  </si>
  <si>
    <t>Самарский</t>
  </si>
  <si>
    <t>Самара</t>
  </si>
  <si>
    <t>Мориса тореза 101А</t>
  </si>
  <si>
    <t>Оренбургский</t>
  </si>
  <si>
    <t>Революционная 101Б</t>
  </si>
  <si>
    <t>Мирная 162</t>
  </si>
  <si>
    <t>Л.Толстого 134</t>
  </si>
  <si>
    <t>Демократическая 37</t>
  </si>
  <si>
    <t xml:space="preserve">Самарский </t>
  </si>
  <si>
    <t>Тольятти</t>
  </si>
  <si>
    <t>ул.Мира,76</t>
  </si>
  <si>
    <t>ул.Дзержинского,18а</t>
  </si>
  <si>
    <t>Новокуйбышевск</t>
  </si>
  <si>
    <t>ул. Ленингралская 4,А</t>
  </si>
  <si>
    <t>г. Сызрань</t>
  </si>
  <si>
    <t xml:space="preserve">пр-т 50 лет Октября, д.24, </t>
  </si>
  <si>
    <t xml:space="preserve">Ульяновский </t>
  </si>
  <si>
    <t>Ульяновск</t>
  </si>
  <si>
    <t>Кировский</t>
  </si>
  <si>
    <t>г. Б.Холуница</t>
  </si>
  <si>
    <t>ул. Советская, д. 82, 613200</t>
  </si>
  <si>
    <t>г. В.Поляны</t>
  </si>
  <si>
    <t>ул. Ленина, д.116, 612960</t>
  </si>
  <si>
    <t>г. Зуевка</t>
  </si>
  <si>
    <t>ул.Исполкомовская, д.88А, 612412</t>
  </si>
  <si>
    <t>г. Киров</t>
  </si>
  <si>
    <t>ул. Карла Маркса, д.18, 610020</t>
  </si>
  <si>
    <t>г. Кирово-Чепецк</t>
  </si>
  <si>
    <t>ул. Ленина, д.28, 613047</t>
  </si>
  <si>
    <t>г. Кирс</t>
  </si>
  <si>
    <t>ул. Кирова, д.14, 612820</t>
  </si>
  <si>
    <t>г. Котельнич</t>
  </si>
  <si>
    <t>ул. Шмидта, д.14, 612601</t>
  </si>
  <si>
    <t>г. Луза</t>
  </si>
  <si>
    <t>ул. Ленина, д.35, 613980</t>
  </si>
  <si>
    <t>г. Малмыж</t>
  </si>
  <si>
    <t>ул. Энергетиков, д.16, 612920</t>
  </si>
  <si>
    <t>г. Мураши</t>
  </si>
  <si>
    <t>ул. Пугачева, д.5, 613710</t>
  </si>
  <si>
    <t>г. Нолинск</t>
  </si>
  <si>
    <t>ул. Поперечно-Бульварная, д.41А, 613441</t>
  </si>
  <si>
    <t>г. Омутнинск</t>
  </si>
  <si>
    <t>ул. Воровского, д.13, 612740</t>
  </si>
  <si>
    <t>г. Орлов</t>
  </si>
  <si>
    <t>ул. Зонова, д.1, 612270</t>
  </si>
  <si>
    <t>г. Слободской</t>
  </si>
  <si>
    <t>ул. Трактовая, д.103, 613150</t>
  </si>
  <si>
    <t>г. Советск</t>
  </si>
  <si>
    <t>ул. Ленина, д.108, 613340</t>
  </si>
  <si>
    <t>г. Уржум</t>
  </si>
  <si>
    <t>ул. Елкина, д.83, 613530</t>
  </si>
  <si>
    <t>г. Яранск</t>
  </si>
  <si>
    <t>ул. Труда, д.27, 612260</t>
  </si>
  <si>
    <t>пгт. Афанасьево</t>
  </si>
  <si>
    <t>ул. Спортивная, д.5, 613060</t>
  </si>
  <si>
    <t>пгт. Богородское</t>
  </si>
  <si>
    <t>ул. Советская, д.5, 612470</t>
  </si>
  <si>
    <t>пгт. Даровской</t>
  </si>
  <si>
    <t>ул. Советская, д.21, 612140</t>
  </si>
  <si>
    <t>пгт. Кикнур</t>
  </si>
  <si>
    <t>ул. Советская, д.40, 612300</t>
  </si>
  <si>
    <t>пгт. Кильмезь</t>
  </si>
  <si>
    <t>ул. Кооперативная, д.9, 613570</t>
  </si>
  <si>
    <t>пгт. Кумены</t>
  </si>
  <si>
    <t>пер. Заводской, д.13, 613400</t>
  </si>
  <si>
    <t>пгт. Ленинское</t>
  </si>
  <si>
    <t>ул. Тотмянина, д.16, 612020</t>
  </si>
  <si>
    <t>пгт. Нема</t>
  </si>
  <si>
    <t>ул. Советская, д.61, 613470</t>
  </si>
  <si>
    <t>пгт. Оричи</t>
  </si>
  <si>
    <t>ул. Юбилейная, д.14, 612080</t>
  </si>
  <si>
    <t>пгт. Пижанка</t>
  </si>
  <si>
    <t xml:space="preserve">ул. Колхозная, д.47, 613380 </t>
  </si>
  <si>
    <t>пгт. Подосиновец</t>
  </si>
  <si>
    <t>ул. Советская, д.75, 613930</t>
  </si>
  <si>
    <t>пгт. Санчурск</t>
  </si>
  <si>
    <t>пгт. Суна</t>
  </si>
  <si>
    <t>ул. Октябрьская, д.28, 612450</t>
  </si>
  <si>
    <t>пгт. Тужа</t>
  </si>
  <si>
    <t>ул. Горького, д.16, 612200</t>
  </si>
  <si>
    <t>пгт. Уни</t>
  </si>
  <si>
    <t>ул. Труда, д.54, 612540</t>
  </si>
  <si>
    <t>пгт. Фаленки</t>
  </si>
  <si>
    <t>ул. Свободы, д.93, 612500</t>
  </si>
  <si>
    <t>пгт. Юрья</t>
  </si>
  <si>
    <t>ул. Ленина, д.23, 613600</t>
  </si>
  <si>
    <t>Марий Эл и Чувашия</t>
  </si>
  <si>
    <t>г. Йошкар-Ола</t>
  </si>
  <si>
    <t>ул. Машиностроителей, д.89, 424008</t>
  </si>
  <si>
    <t>г. Новочебоксарск</t>
  </si>
  <si>
    <t>ул. Винокурова, д.51, 429950</t>
  </si>
  <si>
    <t>г. Чебоксары</t>
  </si>
  <si>
    <t>пр. Ленина, д.33/1, 428003</t>
  </si>
  <si>
    <t>Тракторостроителей 74Б</t>
  </si>
  <si>
    <t>г. Дзержинск</t>
  </si>
  <si>
    <t>г. Кстово</t>
  </si>
  <si>
    <t>г. Абдулино</t>
  </si>
  <si>
    <t>ул. Почтовая 17А, 461744</t>
  </si>
  <si>
    <t>г. Бугуруслан</t>
  </si>
  <si>
    <t>ул. Революционная, 30, 461630</t>
  </si>
  <si>
    <t>с. Северное</t>
  </si>
  <si>
    <t>ул. 40 лет Октября, 19А, 461670</t>
  </si>
  <si>
    <t>г. Бузулук</t>
  </si>
  <si>
    <t>ул. Чапаева, 50, 461040</t>
  </si>
  <si>
    <t>ул. Фурманова, 40, 461041</t>
  </si>
  <si>
    <t>с. Грачевка</t>
  </si>
  <si>
    <t>ул. Советская, 74, 461800</t>
  </si>
  <si>
    <t>г. Гай</t>
  </si>
  <si>
    <t>пр. Победы, 7, 462635</t>
  </si>
  <si>
    <t>г. Кувандык</t>
  </si>
  <si>
    <t>пр. Мира, 5, 462241</t>
  </si>
  <si>
    <t>г. Медногорск</t>
  </si>
  <si>
    <t>ул. Ленина, 6, 460074</t>
  </si>
  <si>
    <t>г. Оренбург</t>
  </si>
  <si>
    <t>ул. Аксакова, 3А, 460024</t>
  </si>
  <si>
    <t>пр. Победы, 162</t>
  </si>
  <si>
    <t>пр-т Гагарина, 48/1, 460040</t>
  </si>
  <si>
    <t>п. Сакмара</t>
  </si>
  <si>
    <t>ул. Советская, 44, 461420</t>
  </si>
  <si>
    <t>г. Орск</t>
  </si>
  <si>
    <t>пр. Армавирский, 4А, 462411</t>
  </si>
  <si>
    <t>пр. Ленина 128, 462404</t>
  </si>
  <si>
    <t>ул.Короленко 16, 462404</t>
  </si>
  <si>
    <t>ул.Вокзальное шоссе 13А, 462435</t>
  </si>
  <si>
    <t>г. Новотроицк</t>
  </si>
  <si>
    <t>ул. Советская 60/Школьная 2, 462353</t>
  </si>
  <si>
    <t>г. Соль-Илецк</t>
  </si>
  <si>
    <t>ул. Овражная, 37, 461500</t>
  </si>
  <si>
    <t>г. Сорочинск</t>
  </si>
  <si>
    <t>ул. Володарского, 15, 461900</t>
  </si>
  <si>
    <t>г. Ясный</t>
  </si>
  <si>
    <t>ул. Ленина 9, 462781</t>
  </si>
  <si>
    <t>п. Адамовка</t>
  </si>
  <si>
    <t>ул.Школьная, 10Б, 462830</t>
  </si>
  <si>
    <t>п. Акбулак</t>
  </si>
  <si>
    <t>пер. Площадный, 36А, 461550</t>
  </si>
  <si>
    <t>п. Домбаровский</t>
  </si>
  <si>
    <t>ул. Осипенко, 4, 462734</t>
  </si>
  <si>
    <t>п. Кваркено</t>
  </si>
  <si>
    <t>ул. 1-ая Целинная, д.25, 462860</t>
  </si>
  <si>
    <t>п. Новоорск</t>
  </si>
  <si>
    <t>ул. Рабочая, 9, 462800</t>
  </si>
  <si>
    <t>п. Новосергиевка</t>
  </si>
  <si>
    <t>ул. Советская, 52А, 461200</t>
  </si>
  <si>
    <t>п. Первомайский</t>
  </si>
  <si>
    <t>ул. Мирная, 34, 461980</t>
  </si>
  <si>
    <t>п. Переволоцкий</t>
  </si>
  <si>
    <t>ул. Чкалова, 26, 461261</t>
  </si>
  <si>
    <t>п. Саракташ</t>
  </si>
  <si>
    <t>ул. Мира, 96, 462100</t>
  </si>
  <si>
    <t>с. Беляевка</t>
  </si>
  <si>
    <t>ул. Советская/Банковская, д.63Г/11В, 461330</t>
  </si>
  <si>
    <t>п. Светлый</t>
  </si>
  <si>
    <t>ул. Советская, 17, 462740</t>
  </si>
  <si>
    <t>п. Тюльган</t>
  </si>
  <si>
    <t>ул. М. Горького, 12, 462010</t>
  </si>
  <si>
    <t>с. Александровка</t>
  </si>
  <si>
    <t>ул. М.Горького, 44, 461830</t>
  </si>
  <si>
    <t>с. Асекеево</t>
  </si>
  <si>
    <t>ул. Садовая, 9, 461710</t>
  </si>
  <si>
    <t>с. Илек</t>
  </si>
  <si>
    <t>ул. П. Морозова, 1А, 461350</t>
  </si>
  <si>
    <t>с. Курманаевка</t>
  </si>
  <si>
    <t>ул. Крестьянская 3Б, 461060</t>
  </si>
  <si>
    <t>с. Матвеевка</t>
  </si>
  <si>
    <t>ул. Телеграфная, 54А, 461880</t>
  </si>
  <si>
    <t>с. Октябрьское</t>
  </si>
  <si>
    <t>ул. Ленина, 26, 462030</t>
  </si>
  <si>
    <t>с. Плешаново</t>
  </si>
  <si>
    <t>ул. Дружбы, 112, 461150</t>
  </si>
  <si>
    <t>с. Пономаревка</t>
  </si>
  <si>
    <t>ул. Коммунистическая, 51, 461780</t>
  </si>
  <si>
    <t>с. Ташла</t>
  </si>
  <si>
    <t>ул. Южная, 2/1, 461170</t>
  </si>
  <si>
    <t>с. Тоцкое</t>
  </si>
  <si>
    <t>ул. Полевая, 3/3, 461131</t>
  </si>
  <si>
    <t>с. Шарлык</t>
  </si>
  <si>
    <t>ул. Советская, 30, 461450</t>
  </si>
  <si>
    <t>Пермский</t>
  </si>
  <si>
    <t>г. Пермь</t>
  </si>
  <si>
    <t>ул. Сибирская, 67</t>
  </si>
  <si>
    <t>ул. Адмирала Ушакова, 32</t>
  </si>
  <si>
    <t>г. Березники</t>
  </si>
  <si>
    <t>ул. Юбилейная, 17</t>
  </si>
  <si>
    <t>г. Чайковский</t>
  </si>
  <si>
    <t>ул. Советская, 2/6</t>
  </si>
  <si>
    <t>Пензенский</t>
  </si>
  <si>
    <t>г.Пенза</t>
  </si>
  <si>
    <t>Удмуртия</t>
  </si>
  <si>
    <t>г. Ижевск</t>
  </si>
  <si>
    <t>ул. Кирова, 142, 426008</t>
  </si>
  <si>
    <t>с. Завьялово</t>
  </si>
  <si>
    <t>ул. Нефтяников, 21, 427000</t>
  </si>
  <si>
    <t>с. Киясово</t>
  </si>
  <si>
    <t>ул.Ломоносова, 31, 427840</t>
  </si>
  <si>
    <t>с. Малая Пурга</t>
  </si>
  <si>
    <t>ул. Пионерская, 48, 427820</t>
  </si>
  <si>
    <t>г. Воткинск</t>
  </si>
  <si>
    <t>с. Шаркан</t>
  </si>
  <si>
    <t xml:space="preserve">ул.Ленина, 23, 427070 </t>
  </si>
  <si>
    <t>г. Глазов</t>
  </si>
  <si>
    <t>ул. Кирова, 11Б, 427621</t>
  </si>
  <si>
    <t>п. Балезино</t>
  </si>
  <si>
    <t>ул. Парковая, 18А, 427552</t>
  </si>
  <si>
    <t>п. Кез</t>
  </si>
  <si>
    <t>ул. Кирова 5А, 427580</t>
  </si>
  <si>
    <t>п. Яр</t>
  </si>
  <si>
    <t>с. Красногорское</t>
  </si>
  <si>
    <t>ул.Кирова, 5, 427650</t>
  </si>
  <si>
    <t>с. Юкаменское</t>
  </si>
  <si>
    <t xml:space="preserve">ул.Победы, 1Б, 427680 </t>
  </si>
  <si>
    <t>п. Игра</t>
  </si>
  <si>
    <t>ул. Советская, 16Б, 427145</t>
  </si>
  <si>
    <t>с. Дебёсы</t>
  </si>
  <si>
    <t>ул.Ленина, 2, 427060 (ПАО "Ростелеком")</t>
  </si>
  <si>
    <t>с. Якшур-Бодья</t>
  </si>
  <si>
    <t>г. Камбарка</t>
  </si>
  <si>
    <t>ул. К.Маркса, 49, 427950</t>
  </si>
  <si>
    <t>г. Сарапул</t>
  </si>
  <si>
    <t>с. Каракулино</t>
  </si>
  <si>
    <t>ул. Кирьянова, 27, 427920</t>
  </si>
  <si>
    <t>г. Можга</t>
  </si>
  <si>
    <t>ул. Котовского, 1, 427797</t>
  </si>
  <si>
    <t>п. Кизнер</t>
  </si>
  <si>
    <t>ул. Максима Горького, 1, 427710</t>
  </si>
  <si>
    <t>с. Алнаши</t>
  </si>
  <si>
    <t>ул. Комсомольская, 10, 427880</t>
  </si>
  <si>
    <t>с. Грахово</t>
  </si>
  <si>
    <t>ул.70 лет Октября, 20А, 427730</t>
  </si>
  <si>
    <t>п. Ува</t>
  </si>
  <si>
    <t>ул. Энгельса, 21, 427260</t>
  </si>
  <si>
    <t>с. Вавож</t>
  </si>
  <si>
    <t>ул.Интернациональная 44А, 427310</t>
  </si>
  <si>
    <t>Саратовский</t>
  </si>
  <si>
    <t>Балаково</t>
  </si>
  <si>
    <t>ул. Трнавская , д. 14 , 413864</t>
  </si>
  <si>
    <t>г. Саратов</t>
  </si>
  <si>
    <t>ул. Чернышевского, д.52А, 410004</t>
  </si>
  <si>
    <t>г. Энгельс</t>
  </si>
  <si>
    <t>ул. Пионерская, д.80, 413100</t>
  </si>
  <si>
    <t>Свердловский</t>
  </si>
  <si>
    <t xml:space="preserve"> ул. Электриков 16</t>
  </si>
  <si>
    <t>г. Сысерть</t>
  </si>
  <si>
    <t>рп.Ачит</t>
  </si>
  <si>
    <t>г.Красноуфимск</t>
  </si>
  <si>
    <t>Невьянск</t>
  </si>
  <si>
    <t>г. Асбест</t>
  </si>
  <si>
    <t>пгт. Рефтинский</t>
  </si>
  <si>
    <t>г. Кушва</t>
  </si>
  <si>
    <t>г. Североуральск</t>
  </si>
  <si>
    <t>г.Алапаевск</t>
  </si>
  <si>
    <t>г.Богданович</t>
  </si>
  <si>
    <t>г.Камышлов</t>
  </si>
  <si>
    <t>г.Михайловск</t>
  </si>
  <si>
    <t>г.Нижние Серги</t>
  </si>
  <si>
    <t>г. Первоуральск</t>
  </si>
  <si>
    <t>г.Реж</t>
  </si>
  <si>
    <t>Красноармейская,26</t>
  </si>
  <si>
    <t>г.Ирбит</t>
  </si>
  <si>
    <t>Макима Горького д.2Д</t>
  </si>
  <si>
    <t>г. Екатеринбург</t>
  </si>
  <si>
    <t>пер.Ремесленный, 6</t>
  </si>
  <si>
    <t>г.Верхняя Салда</t>
  </si>
  <si>
    <t>пос. Молодежный д.102а</t>
  </si>
  <si>
    <t>Сухой Лог</t>
  </si>
  <si>
    <t>г.Верхний Тагил</t>
  </si>
  <si>
    <t>го Верх-Нейвинский</t>
  </si>
  <si>
    <t xml:space="preserve">Верхняя Тура </t>
  </si>
  <si>
    <t>Красноуральск</t>
  </si>
  <si>
    <t>пгт Белоярский</t>
  </si>
  <si>
    <t>г. Нижняя Тура</t>
  </si>
  <si>
    <t>ул. 40 лет Октября, 39</t>
  </si>
  <si>
    <t>г.Новая Ляля</t>
  </si>
  <si>
    <t>ул. 8 марта 10А</t>
  </si>
  <si>
    <t>г.Верхняя Пышма</t>
  </si>
  <si>
    <t>ул. Александра Козицына, д.8, 624091</t>
  </si>
  <si>
    <t>Березовский</t>
  </si>
  <si>
    <t xml:space="preserve">ул. Гагарина, д. 17 </t>
  </si>
  <si>
    <t>г. Кировград</t>
  </si>
  <si>
    <t>г. Туринск</t>
  </si>
  <si>
    <t>ул. Кирова, 30</t>
  </si>
  <si>
    <t>г. Тавда</t>
  </si>
  <si>
    <t>ул. М.Горького, д.108/Б, 623950</t>
  </si>
  <si>
    <t>г. Лесной</t>
  </si>
  <si>
    <t>ул. Мамина-Сибиряка, 55</t>
  </si>
  <si>
    <t>г. Ревда</t>
  </si>
  <si>
    <t>ул. Мира д. 25</t>
  </si>
  <si>
    <t xml:space="preserve">г. Краснотурьиснк </t>
  </si>
  <si>
    <t>ул. Октябрьская д.34</t>
  </si>
  <si>
    <t>г. Волчанск</t>
  </si>
  <si>
    <t>ул. Пионерская д.14</t>
  </si>
  <si>
    <t>пгт.Пышма</t>
  </si>
  <si>
    <t>ул. Пионерская д.7</t>
  </si>
  <si>
    <t>г.Артемовский</t>
  </si>
  <si>
    <t>ул. Почтовая д.2б</t>
  </si>
  <si>
    <t>с. Байкалово</t>
  </si>
  <si>
    <t>г.Верхотурье</t>
  </si>
  <si>
    <t>ул. Свободы 2</t>
  </si>
  <si>
    <t>с. Туринская-Слобода</t>
  </si>
  <si>
    <t>ул. Советская, 39б</t>
  </si>
  <si>
    <t>г.Талица</t>
  </si>
  <si>
    <t>ул. Тимирязева д.2</t>
  </si>
  <si>
    <t>г. Ивдель</t>
  </si>
  <si>
    <t>ул. Трошева 39а</t>
  </si>
  <si>
    <t>г.Полевской</t>
  </si>
  <si>
    <t>ул.Бажова 13</t>
  </si>
  <si>
    <t>п.г.т. Шаля</t>
  </si>
  <si>
    <t>ул.Калинина 91а</t>
  </si>
  <si>
    <t>г.Дегтярск</t>
  </si>
  <si>
    <t>ул.Калинина д. 12</t>
  </si>
  <si>
    <t>Арамиль</t>
  </si>
  <si>
    <t>ул.Карла Маркса ,д 5</t>
  </si>
  <si>
    <t xml:space="preserve">г.Серов </t>
  </si>
  <si>
    <t>ул.Карпинского 2Б</t>
  </si>
  <si>
    <t>г. Карпинск</t>
  </si>
  <si>
    <t>ул.Куйбышева д.32</t>
  </si>
  <si>
    <t>ул.Ленина д.160А</t>
  </si>
  <si>
    <t>г.Нижняя Салда (доп офис)</t>
  </si>
  <si>
    <t>ул.Ленина д.19/1</t>
  </si>
  <si>
    <t>р.п. Сосьва</t>
  </si>
  <si>
    <t>ул.Ленина, д.41</t>
  </si>
  <si>
    <t>рп.Арти</t>
  </si>
  <si>
    <t>ул.Ленина,д.115</t>
  </si>
  <si>
    <t>пгт.Малышева</t>
  </si>
  <si>
    <t>ул.Пионерская,20</t>
  </si>
  <si>
    <t>г.Каменск-Уральский</t>
  </si>
  <si>
    <t>ул.Рябова 2А</t>
  </si>
  <si>
    <t>ул.Свердлова 10</t>
  </si>
  <si>
    <t>п.Лобва</t>
  </si>
  <si>
    <t>ул.Уральская 9А</t>
  </si>
  <si>
    <t>пгт. Бисерть</t>
  </si>
  <si>
    <t>ул.Ленина, д. 59А</t>
  </si>
  <si>
    <t>пгт. Тугулым</t>
  </si>
  <si>
    <t>ул. Ленина, д. 65, 623650</t>
  </si>
  <si>
    <t>ул.Ленина, д.33</t>
  </si>
  <si>
    <t xml:space="preserve"> Суздальский проспект, д. 11Д</t>
  </si>
  <si>
    <t>пр-т Октябрьский, д. 51</t>
  </si>
  <si>
    <t>ул. Советская, д. 64</t>
  </si>
  <si>
    <t>пр-т Россия, д. 31</t>
  </si>
  <si>
    <t>ул.Коммуны,26А</t>
  </si>
  <si>
    <t>ул.Советской Конституции 2А/1</t>
  </si>
  <si>
    <t>ул. Московская, 66</t>
  </si>
  <si>
    <t>ул. Ипподромная,2</t>
  </si>
  <si>
    <t>ул. Чапаева 69, к3</t>
  </si>
  <si>
    <t>ул.Железной Дивизии, 18</t>
  </si>
  <si>
    <t>ул. Ленинского комсомола, 34</t>
  </si>
  <si>
    <t>ул. Тархова 29</t>
  </si>
  <si>
    <t>ул.Революционная, д.28, 155550</t>
  </si>
  <si>
    <t>пл. Ленина, д.10А, 155250</t>
  </si>
  <si>
    <t>пр-т Калашникова 19</t>
  </si>
  <si>
    <t>пр. Энтузиастов , 66</t>
  </si>
  <si>
    <t>ул. Дружбы, 11</t>
  </si>
  <si>
    <t>Кохма</t>
  </si>
  <si>
    <t>ул. Ивановская 17</t>
  </si>
  <si>
    <t>ул.Менделеева, 38</t>
  </si>
  <si>
    <t>ул. Баранова, 79</t>
  </si>
  <si>
    <t>ул. Ермака 10</t>
  </si>
  <si>
    <t xml:space="preserve"> ул.Севастопольская 57</t>
  </si>
  <si>
    <t>ул.Гагарина 7</t>
  </si>
  <si>
    <t xml:space="preserve"> ул.Каляевская , д.5</t>
  </si>
  <si>
    <t>ул. Ватутина, 21/20</t>
  </si>
  <si>
    <t xml:space="preserve">г. Дзержинск, </t>
  </si>
  <si>
    <t>ул. Ленина, 22,</t>
  </si>
  <si>
    <t>ул.Азина 59</t>
  </si>
  <si>
    <t>Населенный пункт</t>
  </si>
  <si>
    <t>ул.Бажова 68</t>
  </si>
  <si>
    <t>ул.Красноармейская, д.60</t>
  </si>
  <si>
    <t xml:space="preserve">Нижний Тагил </t>
  </si>
  <si>
    <t>ул.Вокзальная, 4</t>
  </si>
  <si>
    <t>ул. Мамина-Сибиряка д.2</t>
  </si>
  <si>
    <t>ул. Советская, 59а</t>
  </si>
  <si>
    <t>ул. Дерендяева, д.80/2, 1 этаж</t>
  </si>
  <si>
    <t>Советская площадь, д. 16</t>
  </si>
  <si>
    <t>ул. Петрищева, д.10А, 606029</t>
  </si>
  <si>
    <t>б-р Нефтепереработчиков, д. 19, 607650</t>
  </si>
  <si>
    <t>с. Якшур-Бодья, ул. Пушиной, 94, 427100</t>
  </si>
  <si>
    <t>ул. Ломоносова 49</t>
  </si>
  <si>
    <t>рп.Ачит, ул.Свободы, д.2</t>
  </si>
  <si>
    <t xml:space="preserve"> ул.Озерная, д.22</t>
  </si>
  <si>
    <t>ул.Карла Маркса, д.3</t>
  </si>
  <si>
    <t>ул. Мира, 2/2</t>
  </si>
  <si>
    <t>ул. Гагарина, 17А</t>
  </si>
  <si>
    <t>ул. Союзов, 17</t>
  </si>
  <si>
    <t>ул.Ленина д.17А</t>
  </si>
  <si>
    <t>ул.Коробкина 14 корп.21</t>
  </si>
  <si>
    <t>ул.Первомайская д.15</t>
  </si>
  <si>
    <t>ул.Куйбышева, 61а</t>
  </si>
  <si>
    <t>ул.Кирова, д.40</t>
  </si>
  <si>
    <t>ул.Титова, д.41</t>
  </si>
  <si>
    <t>пр Космонавтов 1/а</t>
  </si>
  <si>
    <t>ул Белинского, д.30</t>
  </si>
  <si>
    <t>ул. Машиностроителей, 18</t>
  </si>
  <si>
    <t>ул. Каляева, 30</t>
  </si>
  <si>
    <t>пер. Центральный , 1</t>
  </si>
  <si>
    <t>Итого стоимость, руб. (с НДС)</t>
  </si>
  <si>
    <t>Итого стоимость, руб. (без НДС)</t>
  </si>
  <si>
    <t>Стоимость проверки, руб.</t>
  </si>
  <si>
    <t xml:space="preserve">Приложение № 2 </t>
  </si>
  <si>
    <t>к договору оказания услуг</t>
  </si>
  <si>
    <t>ПЕРЕЧЕНЬ И СТОИМОСТЬ ПРОВЕРОК ОФИСОВ АО «ЭНЕРГОСБЫТ ПЛЮС» ДЛЯ ПРОВЕРКИ МЕТОДОМ "ТАЙНЫЙ ПОКУПАТЕЛЬ"</t>
  </si>
  <si>
    <t>Владимирский итого:</t>
  </si>
  <si>
    <t>Ивановский итого:</t>
  </si>
  <si>
    <t>Кировский итого:</t>
  </si>
  <si>
    <t>Марий Эл и Чувашия итого:</t>
  </si>
  <si>
    <t>Мордовский итого:</t>
  </si>
  <si>
    <t>Нижегородский</t>
  </si>
  <si>
    <t>Нижегородский итого:</t>
  </si>
  <si>
    <t>Оренбургский итого:</t>
  </si>
  <si>
    <t>Пензенский итого:</t>
  </si>
  <si>
    <t>Пермский итого:</t>
  </si>
  <si>
    <t>Самарский итого:</t>
  </si>
  <si>
    <t>Саратовский итого:</t>
  </si>
  <si>
    <t>Свердловский итого:</t>
  </si>
  <si>
    <t>Удмуртия итого:</t>
  </si>
  <si>
    <t>Ульяновский итого:</t>
  </si>
  <si>
    <t>ПОДПИСИ СТОРОН:</t>
  </si>
  <si>
    <t>________________________/____________/</t>
  </si>
  <si>
    <t>«____»  ____________________ 2023 года</t>
  </si>
  <si>
    <t>_________________________/А.Б. Семенов/</t>
  </si>
  <si>
    <t>«_____»  _____________________ 2023 года</t>
  </si>
  <si>
    <t xml:space="preserve">          м.п.</t>
  </si>
  <si>
    <t xml:space="preserve">                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</si>
</sst>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b/>
      <sz val="9"/>
      <color rgb="FF000000"/>
      <name val="Tahoma"/>
      <family val="2"/>
      <charset val="204"/>
    </font>
    <font>
      <sz val="10"/>
      <color theme="1"/>
      <name val="Tahoma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20" fillId="0" borderId="0"/>
    <xf numFmtId="0" fontId="1" fillId="0" borderId="0"/>
    <xf numFmtId="0" fontId="1" fillId="0" borderId="0"/>
    <xf numFmtId="0" fontId="18" fillId="0" borderId="0"/>
    <xf numFmtId="0" fontId="20" fillId="0" borderId="0"/>
    <xf numFmtId="0" fontId="1" fillId="0" borderId="0"/>
    <xf numFmtId="0" fontId="1" fillId="0" borderId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0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right"/>
    </xf>
    <xf numFmtId="0" fontId="16" fillId="0" borderId="0" xfId="0" applyFont="1" applyAlignment="1">
      <alignment horizontal="center" vertical="center"/>
    </xf>
    <xf numFmtId="49" fontId="19" fillId="0" borderId="10" xfId="0" applyNumberFormat="1" applyFont="1" applyFill="1" applyBorder="1" applyAlignment="1">
      <alignment horizontal="left" vertical="center" wrapText="1"/>
    </xf>
    <xf numFmtId="49" fontId="16" fillId="33" borderId="10" xfId="0" applyNumberFormat="1" applyFont="1" applyFill="1" applyBorder="1" applyAlignment="1">
      <alignment horizontal="center" vertical="center" wrapText="1"/>
    </xf>
    <xf numFmtId="49" fontId="19" fillId="33" borderId="10" xfId="0" applyNumberFormat="1" applyFont="1" applyFill="1" applyBorder="1" applyAlignment="1">
      <alignment horizontal="left" vertical="center" wrapText="1"/>
    </xf>
    <xf numFmtId="49" fontId="21" fillId="33" borderId="10" xfId="0" applyNumberFormat="1" applyFont="1" applyFill="1" applyBorder="1" applyAlignment="1">
      <alignment horizontal="left" vertical="center" wrapText="1"/>
    </xf>
    <xf numFmtId="4" fontId="19" fillId="0" borderId="10" xfId="0" applyNumberFormat="1" applyFont="1" applyFill="1" applyBorder="1" applyAlignment="1">
      <alignment horizontal="right" vertical="center" wrapText="1"/>
    </xf>
    <xf numFmtId="4" fontId="19" fillId="33" borderId="10" xfId="0" applyNumberFormat="1" applyFont="1" applyFill="1" applyBorder="1" applyAlignment="1">
      <alignment horizontal="right" vertical="center" wrapText="1"/>
    </xf>
    <xf numFmtId="49" fontId="22" fillId="34" borderId="10" xfId="0" applyNumberFormat="1" applyFont="1" applyFill="1" applyBorder="1" applyAlignment="1">
      <alignment horizontal="left" vertical="center" wrapText="1"/>
    </xf>
    <xf numFmtId="49" fontId="19" fillId="34" borderId="10" xfId="0" applyNumberFormat="1" applyFont="1" applyFill="1" applyBorder="1" applyAlignment="1">
      <alignment horizontal="left" vertical="center" wrapText="1"/>
    </xf>
    <xf numFmtId="4" fontId="19" fillId="34" borderId="10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</cellXfs>
  <cellStyles count="57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14" xfId="45"/>
    <cellStyle name="Обычный 14 2" xfId="49"/>
    <cellStyle name="Обычный 14 2 2" xfId="54"/>
    <cellStyle name="Обычный 14 3" xfId="52"/>
    <cellStyle name="Обычный 2" xfId="43"/>
    <cellStyle name="Обычный 2 2" xfId="50"/>
    <cellStyle name="Обычный 2 2 2" xfId="55"/>
    <cellStyle name="Обычный 2 3" xfId="53"/>
    <cellStyle name="Обычный 2 4" xfId="46"/>
    <cellStyle name="Обычный 2 8" xfId="47"/>
    <cellStyle name="Обычный 3" xfId="48"/>
    <cellStyle name="Обычный 4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 2" xfId="42"/>
    <cellStyle name="Финансовый 2 2" xfId="56"/>
    <cellStyle name="Финансовый 2 3" xfId="5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4"/>
  <sheetViews>
    <sheetView tabSelected="1" topLeftCell="A251" workbookViewId="0">
      <selection activeCell="D278" sqref="D278"/>
    </sheetView>
  </sheetViews>
  <sheetFormatPr defaultRowHeight="15" x14ac:dyDescent="0.25"/>
  <cols>
    <col min="1" max="1" width="27" bestFit="1" customWidth="1"/>
    <col min="2" max="2" width="22.85546875" bestFit="1" customWidth="1"/>
    <col min="3" max="3" width="36.42578125" customWidth="1"/>
    <col min="4" max="4" width="32.85546875" customWidth="1"/>
  </cols>
  <sheetData>
    <row r="1" spans="1:4" x14ac:dyDescent="0.25">
      <c r="D1" s="1" t="s">
        <v>465</v>
      </c>
    </row>
    <row r="2" spans="1:4" x14ac:dyDescent="0.25">
      <c r="D2" s="1" t="s">
        <v>466</v>
      </c>
    </row>
    <row r="4" spans="1:4" x14ac:dyDescent="0.25">
      <c r="A4" s="12" t="s">
        <v>467</v>
      </c>
      <c r="B4" s="12"/>
      <c r="C4" s="12"/>
      <c r="D4" s="12"/>
    </row>
    <row r="5" spans="1:4" x14ac:dyDescent="0.25">
      <c r="A5" s="12"/>
      <c r="B5" s="12"/>
      <c r="C5" s="12"/>
      <c r="D5" s="12"/>
    </row>
    <row r="6" spans="1:4" x14ac:dyDescent="0.25">
      <c r="A6" s="2"/>
      <c r="B6" s="2"/>
      <c r="C6" s="2"/>
    </row>
    <row r="7" spans="1:4" x14ac:dyDescent="0.25">
      <c r="A7" s="4" t="s">
        <v>0</v>
      </c>
      <c r="B7" s="4" t="s">
        <v>432</v>
      </c>
      <c r="C7" s="4" t="s">
        <v>1</v>
      </c>
      <c r="D7" s="4" t="s">
        <v>464</v>
      </c>
    </row>
    <row r="8" spans="1:4" x14ac:dyDescent="0.25">
      <c r="A8" s="3" t="s">
        <v>2</v>
      </c>
      <c r="B8" s="3" t="s">
        <v>3</v>
      </c>
      <c r="C8" s="3" t="s">
        <v>4</v>
      </c>
      <c r="D8" s="7"/>
    </row>
    <row r="9" spans="1:4" x14ac:dyDescent="0.25">
      <c r="A9" s="3" t="s">
        <v>2</v>
      </c>
      <c r="B9" s="3" t="s">
        <v>3</v>
      </c>
      <c r="C9" s="3" t="s">
        <v>403</v>
      </c>
      <c r="D9" s="7"/>
    </row>
    <row r="10" spans="1:4" x14ac:dyDescent="0.25">
      <c r="A10" s="3" t="s">
        <v>2</v>
      </c>
      <c r="B10" s="3" t="s">
        <v>3</v>
      </c>
      <c r="C10" s="3" t="s">
        <v>5</v>
      </c>
      <c r="D10" s="7"/>
    </row>
    <row r="11" spans="1:4" x14ac:dyDescent="0.25">
      <c r="A11" s="3" t="s">
        <v>2</v>
      </c>
      <c r="B11" s="3" t="s">
        <v>6</v>
      </c>
      <c r="C11" s="3" t="s">
        <v>427</v>
      </c>
      <c r="D11" s="7"/>
    </row>
    <row r="12" spans="1:4" x14ac:dyDescent="0.25">
      <c r="A12" s="3" t="s">
        <v>2</v>
      </c>
      <c r="B12" s="3" t="s">
        <v>7</v>
      </c>
      <c r="C12" s="3" t="s">
        <v>8</v>
      </c>
      <c r="D12" s="7"/>
    </row>
    <row r="13" spans="1:4" x14ac:dyDescent="0.25">
      <c r="A13" s="3" t="s">
        <v>2</v>
      </c>
      <c r="B13" s="3" t="s">
        <v>9</v>
      </c>
      <c r="C13" s="3" t="s">
        <v>10</v>
      </c>
      <c r="D13" s="7"/>
    </row>
    <row r="14" spans="1:4" x14ac:dyDescent="0.25">
      <c r="A14" s="3" t="s">
        <v>2</v>
      </c>
      <c r="B14" s="3" t="s">
        <v>9</v>
      </c>
      <c r="C14" s="3" t="s">
        <v>11</v>
      </c>
      <c r="D14" s="7"/>
    </row>
    <row r="15" spans="1:4" x14ac:dyDescent="0.25">
      <c r="A15" s="3" t="s">
        <v>2</v>
      </c>
      <c r="B15" s="3" t="s">
        <v>12</v>
      </c>
      <c r="C15" s="3" t="s">
        <v>13</v>
      </c>
      <c r="D15" s="7"/>
    </row>
    <row r="16" spans="1:4" x14ac:dyDescent="0.25">
      <c r="A16" s="3" t="s">
        <v>2</v>
      </c>
      <c r="B16" s="3" t="s">
        <v>12</v>
      </c>
      <c r="C16" s="3" t="s">
        <v>14</v>
      </c>
      <c r="D16" s="7"/>
    </row>
    <row r="17" spans="1:4" x14ac:dyDescent="0.25">
      <c r="A17" s="3" t="s">
        <v>2</v>
      </c>
      <c r="B17" s="3" t="s">
        <v>15</v>
      </c>
      <c r="C17" s="3" t="s">
        <v>16</v>
      </c>
      <c r="D17" s="7"/>
    </row>
    <row r="18" spans="1:4" x14ac:dyDescent="0.25">
      <c r="A18" s="3" t="s">
        <v>2</v>
      </c>
      <c r="B18" s="3" t="s">
        <v>15</v>
      </c>
      <c r="C18" s="3" t="s">
        <v>17</v>
      </c>
      <c r="D18" s="7"/>
    </row>
    <row r="19" spans="1:4" x14ac:dyDescent="0.25">
      <c r="A19" s="3" t="s">
        <v>2</v>
      </c>
      <c r="B19" s="3" t="s">
        <v>18</v>
      </c>
      <c r="C19" s="3" t="s">
        <v>440</v>
      </c>
      <c r="D19" s="7"/>
    </row>
    <row r="20" spans="1:4" x14ac:dyDescent="0.25">
      <c r="A20" s="3" t="s">
        <v>2</v>
      </c>
      <c r="B20" s="3" t="s">
        <v>19</v>
      </c>
      <c r="C20" s="3" t="s">
        <v>20</v>
      </c>
      <c r="D20" s="7"/>
    </row>
    <row r="21" spans="1:4" x14ac:dyDescent="0.25">
      <c r="A21" s="3" t="s">
        <v>2</v>
      </c>
      <c r="B21" s="3" t="s">
        <v>21</v>
      </c>
      <c r="C21" s="3" t="s">
        <v>22</v>
      </c>
      <c r="D21" s="7"/>
    </row>
    <row r="22" spans="1:4" x14ac:dyDescent="0.25">
      <c r="A22" s="3" t="s">
        <v>2</v>
      </c>
      <c r="B22" s="3" t="s">
        <v>23</v>
      </c>
      <c r="C22" s="3" t="s">
        <v>24</v>
      </c>
      <c r="D22" s="7"/>
    </row>
    <row r="23" spans="1:4" x14ac:dyDescent="0.25">
      <c r="A23" s="3" t="s">
        <v>2</v>
      </c>
      <c r="B23" s="3" t="s">
        <v>25</v>
      </c>
      <c r="C23" s="3" t="s">
        <v>26</v>
      </c>
      <c r="D23" s="7"/>
    </row>
    <row r="24" spans="1:4" x14ac:dyDescent="0.25">
      <c r="A24" s="6" t="s">
        <v>468</v>
      </c>
      <c r="B24" s="5"/>
      <c r="C24" s="5"/>
      <c r="D24" s="8">
        <f>SUM(D8:D23)</f>
        <v>0</v>
      </c>
    </row>
    <row r="25" spans="1:4" x14ac:dyDescent="0.25">
      <c r="A25" s="3" t="s">
        <v>27</v>
      </c>
      <c r="B25" s="3" t="s">
        <v>28</v>
      </c>
      <c r="C25" s="3" t="s">
        <v>29</v>
      </c>
      <c r="D25" s="7"/>
    </row>
    <row r="26" spans="1:4" x14ac:dyDescent="0.25">
      <c r="A26" s="3" t="s">
        <v>27</v>
      </c>
      <c r="B26" s="3" t="s">
        <v>30</v>
      </c>
      <c r="C26" s="3" t="s">
        <v>31</v>
      </c>
      <c r="D26" s="7"/>
    </row>
    <row r="27" spans="1:4" x14ac:dyDescent="0.25">
      <c r="A27" s="3" t="s">
        <v>27</v>
      </c>
      <c r="B27" s="3" t="s">
        <v>32</v>
      </c>
      <c r="C27" s="3" t="s">
        <v>33</v>
      </c>
      <c r="D27" s="7"/>
    </row>
    <row r="28" spans="1:4" x14ac:dyDescent="0.25">
      <c r="A28" s="3" t="s">
        <v>27</v>
      </c>
      <c r="B28" s="3" t="s">
        <v>34</v>
      </c>
      <c r="C28" s="3" t="s">
        <v>35</v>
      </c>
      <c r="D28" s="7"/>
    </row>
    <row r="29" spans="1:4" x14ac:dyDescent="0.25">
      <c r="A29" s="3" t="s">
        <v>27</v>
      </c>
      <c r="B29" s="3" t="s">
        <v>36</v>
      </c>
      <c r="C29" s="3" t="s">
        <v>37</v>
      </c>
      <c r="D29" s="7"/>
    </row>
    <row r="30" spans="1:4" x14ac:dyDescent="0.25">
      <c r="A30" s="3" t="s">
        <v>27</v>
      </c>
      <c r="B30" s="3" t="s">
        <v>38</v>
      </c>
      <c r="C30" s="3" t="s">
        <v>39</v>
      </c>
      <c r="D30" s="7"/>
    </row>
    <row r="31" spans="1:4" x14ac:dyDescent="0.25">
      <c r="A31" s="3" t="s">
        <v>27</v>
      </c>
      <c r="B31" s="3" t="s">
        <v>40</v>
      </c>
      <c r="C31" s="3" t="s">
        <v>415</v>
      </c>
      <c r="D31" s="7"/>
    </row>
    <row r="32" spans="1:4" x14ac:dyDescent="0.25">
      <c r="A32" s="3" t="s">
        <v>27</v>
      </c>
      <c r="B32" s="3" t="s">
        <v>41</v>
      </c>
      <c r="C32" s="3" t="s">
        <v>42</v>
      </c>
      <c r="D32" s="7"/>
    </row>
    <row r="33" spans="1:4" x14ac:dyDescent="0.25">
      <c r="A33" s="3" t="s">
        <v>27</v>
      </c>
      <c r="B33" s="3" t="s">
        <v>43</v>
      </c>
      <c r="C33" s="3" t="s">
        <v>416</v>
      </c>
      <c r="D33" s="7"/>
    </row>
    <row r="34" spans="1:4" x14ac:dyDescent="0.25">
      <c r="A34" s="3" t="s">
        <v>27</v>
      </c>
      <c r="B34" s="3" t="s">
        <v>44</v>
      </c>
      <c r="C34" s="3" t="s">
        <v>45</v>
      </c>
      <c r="D34" s="7"/>
    </row>
    <row r="35" spans="1:4" x14ac:dyDescent="0.25">
      <c r="A35" s="3" t="s">
        <v>27</v>
      </c>
      <c r="B35" s="3" t="s">
        <v>46</v>
      </c>
      <c r="C35" s="3" t="s">
        <v>47</v>
      </c>
      <c r="D35" s="7"/>
    </row>
    <row r="36" spans="1:4" x14ac:dyDescent="0.25">
      <c r="A36" s="3" t="s">
        <v>27</v>
      </c>
      <c r="B36" s="3" t="s">
        <v>48</v>
      </c>
      <c r="C36" s="3" t="s">
        <v>49</v>
      </c>
      <c r="D36" s="7"/>
    </row>
    <row r="37" spans="1:4" x14ac:dyDescent="0.25">
      <c r="A37" s="3" t="s">
        <v>27</v>
      </c>
      <c r="B37" s="3" t="s">
        <v>50</v>
      </c>
      <c r="C37" s="3" t="s">
        <v>51</v>
      </c>
      <c r="D37" s="7"/>
    </row>
    <row r="38" spans="1:4" x14ac:dyDescent="0.25">
      <c r="A38" s="3" t="s">
        <v>27</v>
      </c>
      <c r="B38" s="3" t="s">
        <v>52</v>
      </c>
      <c r="C38" s="3" t="s">
        <v>53</v>
      </c>
      <c r="D38" s="7"/>
    </row>
    <row r="39" spans="1:4" x14ac:dyDescent="0.25">
      <c r="A39" s="3" t="s">
        <v>27</v>
      </c>
      <c r="B39" s="3" t="s">
        <v>54</v>
      </c>
      <c r="C39" s="3" t="s">
        <v>55</v>
      </c>
      <c r="D39" s="7"/>
    </row>
    <row r="40" spans="1:4" x14ac:dyDescent="0.25">
      <c r="A40" s="3" t="s">
        <v>27</v>
      </c>
      <c r="B40" s="3" t="s">
        <v>56</v>
      </c>
      <c r="C40" s="3" t="s">
        <v>57</v>
      </c>
      <c r="D40" s="7"/>
    </row>
    <row r="41" spans="1:4" x14ac:dyDescent="0.25">
      <c r="A41" s="3" t="s">
        <v>27</v>
      </c>
      <c r="B41" s="3" t="s">
        <v>58</v>
      </c>
      <c r="C41" s="3" t="s">
        <v>59</v>
      </c>
      <c r="D41" s="7"/>
    </row>
    <row r="42" spans="1:4" x14ac:dyDescent="0.25">
      <c r="A42" s="3" t="s">
        <v>27</v>
      </c>
      <c r="B42" s="3" t="s">
        <v>60</v>
      </c>
      <c r="C42" s="3" t="s">
        <v>61</v>
      </c>
      <c r="D42" s="7"/>
    </row>
    <row r="43" spans="1:4" x14ac:dyDescent="0.25">
      <c r="A43" s="3" t="s">
        <v>27</v>
      </c>
      <c r="B43" s="3" t="s">
        <v>62</v>
      </c>
      <c r="C43" s="3" t="s">
        <v>63</v>
      </c>
      <c r="D43" s="7"/>
    </row>
    <row r="44" spans="1:4" x14ac:dyDescent="0.25">
      <c r="A44" s="3" t="s">
        <v>27</v>
      </c>
      <c r="B44" s="3" t="s">
        <v>64</v>
      </c>
      <c r="C44" s="3" t="s">
        <v>65</v>
      </c>
      <c r="D44" s="7"/>
    </row>
    <row r="45" spans="1:4" x14ac:dyDescent="0.25">
      <c r="A45" s="3" t="s">
        <v>27</v>
      </c>
      <c r="B45" s="3" t="s">
        <v>34</v>
      </c>
      <c r="C45" s="3" t="s">
        <v>424</v>
      </c>
      <c r="D45" s="7"/>
    </row>
    <row r="46" spans="1:4" x14ac:dyDescent="0.25">
      <c r="A46" s="3" t="s">
        <v>27</v>
      </c>
      <c r="B46" s="3" t="s">
        <v>420</v>
      </c>
      <c r="C46" s="3" t="s">
        <v>421</v>
      </c>
      <c r="D46" s="7"/>
    </row>
    <row r="47" spans="1:4" x14ac:dyDescent="0.25">
      <c r="A47" s="6" t="s">
        <v>469</v>
      </c>
      <c r="B47" s="5"/>
      <c r="C47" s="5"/>
      <c r="D47" s="8">
        <f>SUM(D25:D46)</f>
        <v>0</v>
      </c>
    </row>
    <row r="48" spans="1:4" x14ac:dyDescent="0.25">
      <c r="A48" s="3" t="s">
        <v>86</v>
      </c>
      <c r="B48" s="3" t="s">
        <v>87</v>
      </c>
      <c r="C48" s="3" t="s">
        <v>88</v>
      </c>
      <c r="D48" s="7"/>
    </row>
    <row r="49" spans="1:4" x14ac:dyDescent="0.25">
      <c r="A49" s="3" t="s">
        <v>86</v>
      </c>
      <c r="B49" s="3" t="s">
        <v>89</v>
      </c>
      <c r="C49" s="3" t="s">
        <v>90</v>
      </c>
      <c r="D49" s="7"/>
    </row>
    <row r="50" spans="1:4" x14ac:dyDescent="0.25">
      <c r="A50" s="3" t="s">
        <v>86</v>
      </c>
      <c r="B50" s="3" t="s">
        <v>91</v>
      </c>
      <c r="C50" s="3" t="s">
        <v>92</v>
      </c>
      <c r="D50" s="7"/>
    </row>
    <row r="51" spans="1:4" x14ac:dyDescent="0.25">
      <c r="A51" s="3" t="s">
        <v>86</v>
      </c>
      <c r="B51" s="3" t="s">
        <v>93</v>
      </c>
      <c r="C51" s="3" t="s">
        <v>422</v>
      </c>
      <c r="D51" s="7"/>
    </row>
    <row r="52" spans="1:4" x14ac:dyDescent="0.25">
      <c r="A52" s="3" t="s">
        <v>86</v>
      </c>
      <c r="B52" s="3" t="s">
        <v>93</v>
      </c>
      <c r="C52" s="3" t="s">
        <v>404</v>
      </c>
      <c r="D52" s="7"/>
    </row>
    <row r="53" spans="1:4" x14ac:dyDescent="0.25">
      <c r="A53" s="3" t="s">
        <v>86</v>
      </c>
      <c r="B53" s="3" t="s">
        <v>93</v>
      </c>
      <c r="C53" s="3" t="s">
        <v>94</v>
      </c>
      <c r="D53" s="7"/>
    </row>
    <row r="54" spans="1:4" x14ac:dyDescent="0.25">
      <c r="A54" s="3" t="s">
        <v>86</v>
      </c>
      <c r="B54" s="3" t="s">
        <v>93</v>
      </c>
      <c r="C54" s="3" t="s">
        <v>411</v>
      </c>
      <c r="D54" s="7"/>
    </row>
    <row r="55" spans="1:4" x14ac:dyDescent="0.25">
      <c r="A55" s="3" t="s">
        <v>86</v>
      </c>
      <c r="B55" s="3" t="s">
        <v>93</v>
      </c>
      <c r="C55" s="3" t="s">
        <v>405</v>
      </c>
      <c r="D55" s="7"/>
    </row>
    <row r="56" spans="1:4" x14ac:dyDescent="0.25">
      <c r="A56" s="3" t="s">
        <v>86</v>
      </c>
      <c r="B56" s="3" t="s">
        <v>93</v>
      </c>
      <c r="C56" s="3" t="s">
        <v>439</v>
      </c>
      <c r="D56" s="7"/>
    </row>
    <row r="57" spans="1:4" x14ac:dyDescent="0.25">
      <c r="A57" s="3" t="s">
        <v>86</v>
      </c>
      <c r="B57" s="3" t="s">
        <v>95</v>
      </c>
      <c r="C57" s="3" t="s">
        <v>406</v>
      </c>
      <c r="D57" s="7"/>
    </row>
    <row r="58" spans="1:4" x14ac:dyDescent="0.25">
      <c r="A58" s="3" t="s">
        <v>86</v>
      </c>
      <c r="B58" s="3" t="s">
        <v>95</v>
      </c>
      <c r="C58" s="3" t="s">
        <v>96</v>
      </c>
      <c r="D58" s="7"/>
    </row>
    <row r="59" spans="1:4" x14ac:dyDescent="0.25">
      <c r="A59" s="3" t="s">
        <v>86</v>
      </c>
      <c r="B59" s="3" t="s">
        <v>97</v>
      </c>
      <c r="C59" s="3" t="s">
        <v>98</v>
      </c>
      <c r="D59" s="7"/>
    </row>
    <row r="60" spans="1:4" x14ac:dyDescent="0.25">
      <c r="A60" s="3" t="s">
        <v>86</v>
      </c>
      <c r="B60" s="3" t="s">
        <v>99</v>
      </c>
      <c r="C60" s="3" t="s">
        <v>100</v>
      </c>
      <c r="D60" s="7"/>
    </row>
    <row r="61" spans="1:4" x14ac:dyDescent="0.25">
      <c r="A61" s="3" t="s">
        <v>86</v>
      </c>
      <c r="B61" s="3" t="s">
        <v>101</v>
      </c>
      <c r="C61" s="3" t="s">
        <v>102</v>
      </c>
      <c r="D61" s="7"/>
    </row>
    <row r="62" spans="1:4" x14ac:dyDescent="0.25">
      <c r="A62" s="3" t="s">
        <v>86</v>
      </c>
      <c r="B62" s="3" t="s">
        <v>103</v>
      </c>
      <c r="C62" s="3" t="s">
        <v>104</v>
      </c>
      <c r="D62" s="7"/>
    </row>
    <row r="63" spans="1:4" x14ac:dyDescent="0.25">
      <c r="A63" s="3" t="s">
        <v>86</v>
      </c>
      <c r="B63" s="3" t="s">
        <v>105</v>
      </c>
      <c r="C63" s="3" t="s">
        <v>106</v>
      </c>
      <c r="D63" s="7"/>
    </row>
    <row r="64" spans="1:4" x14ac:dyDescent="0.25">
      <c r="A64" s="3" t="s">
        <v>86</v>
      </c>
      <c r="B64" s="3" t="s">
        <v>107</v>
      </c>
      <c r="C64" s="3" t="s">
        <v>108</v>
      </c>
      <c r="D64" s="7"/>
    </row>
    <row r="65" spans="1:4" x14ac:dyDescent="0.25">
      <c r="A65" s="3" t="s">
        <v>86</v>
      </c>
      <c r="B65" s="3" t="s">
        <v>109</v>
      </c>
      <c r="C65" s="3" t="s">
        <v>110</v>
      </c>
      <c r="D65" s="7"/>
    </row>
    <row r="66" spans="1:4" x14ac:dyDescent="0.25">
      <c r="A66" s="3" t="s">
        <v>86</v>
      </c>
      <c r="B66" s="3" t="s">
        <v>111</v>
      </c>
      <c r="C66" s="3" t="s">
        <v>112</v>
      </c>
      <c r="D66" s="7"/>
    </row>
    <row r="67" spans="1:4" x14ac:dyDescent="0.25">
      <c r="A67" s="3" t="s">
        <v>86</v>
      </c>
      <c r="B67" s="3" t="s">
        <v>113</v>
      </c>
      <c r="C67" s="3" t="s">
        <v>114</v>
      </c>
      <c r="D67" s="7"/>
    </row>
    <row r="68" spans="1:4" x14ac:dyDescent="0.25">
      <c r="A68" s="3" t="s">
        <v>86</v>
      </c>
      <c r="B68" s="3" t="s">
        <v>115</v>
      </c>
      <c r="C68" s="3" t="s">
        <v>116</v>
      </c>
      <c r="D68" s="7"/>
    </row>
    <row r="69" spans="1:4" x14ac:dyDescent="0.25">
      <c r="A69" s="3" t="s">
        <v>86</v>
      </c>
      <c r="B69" s="3" t="s">
        <v>117</v>
      </c>
      <c r="C69" s="3" t="s">
        <v>118</v>
      </c>
      <c r="D69" s="7"/>
    </row>
    <row r="70" spans="1:4" x14ac:dyDescent="0.25">
      <c r="A70" s="3" t="s">
        <v>86</v>
      </c>
      <c r="B70" s="3" t="s">
        <v>119</v>
      </c>
      <c r="C70" s="3" t="s">
        <v>120</v>
      </c>
      <c r="D70" s="7"/>
    </row>
    <row r="71" spans="1:4" x14ac:dyDescent="0.25">
      <c r="A71" s="3" t="s">
        <v>86</v>
      </c>
      <c r="B71" s="3" t="s">
        <v>121</v>
      </c>
      <c r="C71" s="3" t="s">
        <v>122</v>
      </c>
      <c r="D71" s="7"/>
    </row>
    <row r="72" spans="1:4" x14ac:dyDescent="0.25">
      <c r="A72" s="3" t="s">
        <v>86</v>
      </c>
      <c r="B72" s="3" t="s">
        <v>123</v>
      </c>
      <c r="C72" s="3" t="s">
        <v>124</v>
      </c>
      <c r="D72" s="7"/>
    </row>
    <row r="73" spans="1:4" x14ac:dyDescent="0.25">
      <c r="A73" s="3" t="s">
        <v>86</v>
      </c>
      <c r="B73" s="3" t="s">
        <v>125</v>
      </c>
      <c r="C73" s="3" t="s">
        <v>126</v>
      </c>
      <c r="D73" s="7"/>
    </row>
    <row r="74" spans="1:4" x14ac:dyDescent="0.25">
      <c r="A74" s="3" t="s">
        <v>86</v>
      </c>
      <c r="B74" s="3" t="s">
        <v>127</v>
      </c>
      <c r="C74" s="3" t="s">
        <v>128</v>
      </c>
      <c r="D74" s="7"/>
    </row>
    <row r="75" spans="1:4" x14ac:dyDescent="0.25">
      <c r="A75" s="3" t="s">
        <v>86</v>
      </c>
      <c r="B75" s="3" t="s">
        <v>129</v>
      </c>
      <c r="C75" s="3" t="s">
        <v>130</v>
      </c>
      <c r="D75" s="7"/>
    </row>
    <row r="76" spans="1:4" x14ac:dyDescent="0.25">
      <c r="A76" s="3" t="s">
        <v>86</v>
      </c>
      <c r="B76" s="3" t="s">
        <v>131</v>
      </c>
      <c r="C76" s="3" t="s">
        <v>132</v>
      </c>
      <c r="D76" s="7"/>
    </row>
    <row r="77" spans="1:4" x14ac:dyDescent="0.25">
      <c r="A77" s="3" t="s">
        <v>86</v>
      </c>
      <c r="B77" s="3" t="s">
        <v>133</v>
      </c>
      <c r="C77" s="3" t="s">
        <v>134</v>
      </c>
      <c r="D77" s="7"/>
    </row>
    <row r="78" spans="1:4" x14ac:dyDescent="0.25">
      <c r="A78" s="3" t="s">
        <v>86</v>
      </c>
      <c r="B78" s="3" t="s">
        <v>135</v>
      </c>
      <c r="C78" s="3" t="s">
        <v>136</v>
      </c>
      <c r="D78" s="7"/>
    </row>
    <row r="79" spans="1:4" x14ac:dyDescent="0.25">
      <c r="A79" s="3" t="s">
        <v>86</v>
      </c>
      <c r="B79" s="3" t="s">
        <v>137</v>
      </c>
      <c r="C79" s="3" t="s">
        <v>138</v>
      </c>
      <c r="D79" s="7"/>
    </row>
    <row r="80" spans="1:4" x14ac:dyDescent="0.25">
      <c r="A80" s="3" t="s">
        <v>86</v>
      </c>
      <c r="B80" s="3" t="s">
        <v>139</v>
      </c>
      <c r="C80" s="3" t="s">
        <v>140</v>
      </c>
      <c r="D80" s="7"/>
    </row>
    <row r="81" spans="1:4" x14ac:dyDescent="0.25">
      <c r="A81" s="3" t="s">
        <v>86</v>
      </c>
      <c r="B81" s="3" t="s">
        <v>141</v>
      </c>
      <c r="C81" s="3" t="s">
        <v>142</v>
      </c>
      <c r="D81" s="7"/>
    </row>
    <row r="82" spans="1:4" x14ac:dyDescent="0.25">
      <c r="A82" s="3" t="s">
        <v>86</v>
      </c>
      <c r="B82" s="3" t="s">
        <v>143</v>
      </c>
      <c r="C82" s="3" t="s">
        <v>402</v>
      </c>
      <c r="D82" s="7"/>
    </row>
    <row r="83" spans="1:4" x14ac:dyDescent="0.25">
      <c r="A83" s="3" t="s">
        <v>86</v>
      </c>
      <c r="B83" s="3" t="s">
        <v>144</v>
      </c>
      <c r="C83" s="3" t="s">
        <v>145</v>
      </c>
      <c r="D83" s="7"/>
    </row>
    <row r="84" spans="1:4" x14ac:dyDescent="0.25">
      <c r="A84" s="3" t="s">
        <v>86</v>
      </c>
      <c r="B84" s="3" t="s">
        <v>146</v>
      </c>
      <c r="C84" s="3" t="s">
        <v>147</v>
      </c>
      <c r="D84" s="7"/>
    </row>
    <row r="85" spans="1:4" x14ac:dyDescent="0.25">
      <c r="A85" s="3" t="s">
        <v>86</v>
      </c>
      <c r="B85" s="3" t="s">
        <v>148</v>
      </c>
      <c r="C85" s="3" t="s">
        <v>149</v>
      </c>
      <c r="D85" s="7"/>
    </row>
    <row r="86" spans="1:4" x14ac:dyDescent="0.25">
      <c r="A86" s="3" t="s">
        <v>86</v>
      </c>
      <c r="B86" s="3" t="s">
        <v>150</v>
      </c>
      <c r="C86" s="3" t="s">
        <v>151</v>
      </c>
      <c r="D86" s="7"/>
    </row>
    <row r="87" spans="1:4" x14ac:dyDescent="0.25">
      <c r="A87" s="3" t="s">
        <v>86</v>
      </c>
      <c r="B87" s="3" t="s">
        <v>152</v>
      </c>
      <c r="C87" s="3" t="s">
        <v>153</v>
      </c>
      <c r="D87" s="7"/>
    </row>
    <row r="88" spans="1:4" x14ac:dyDescent="0.25">
      <c r="A88" s="6" t="s">
        <v>470</v>
      </c>
      <c r="B88" s="5"/>
      <c r="C88" s="5"/>
      <c r="D88" s="8">
        <f>SUM(D48:D87)</f>
        <v>0</v>
      </c>
    </row>
    <row r="89" spans="1:4" x14ac:dyDescent="0.25">
      <c r="A89" s="3" t="s">
        <v>154</v>
      </c>
      <c r="B89" s="3" t="s">
        <v>155</v>
      </c>
      <c r="C89" s="3" t="s">
        <v>156</v>
      </c>
      <c r="D89" s="7"/>
    </row>
    <row r="90" spans="1:4" x14ac:dyDescent="0.25">
      <c r="A90" s="3" t="s">
        <v>154</v>
      </c>
      <c r="B90" s="3" t="s">
        <v>157</v>
      </c>
      <c r="C90" s="3" t="s">
        <v>158</v>
      </c>
      <c r="D90" s="7"/>
    </row>
    <row r="91" spans="1:4" x14ac:dyDescent="0.25">
      <c r="A91" s="3" t="s">
        <v>154</v>
      </c>
      <c r="B91" s="3" t="s">
        <v>159</v>
      </c>
      <c r="C91" s="3" t="s">
        <v>160</v>
      </c>
      <c r="D91" s="7"/>
    </row>
    <row r="92" spans="1:4" x14ac:dyDescent="0.25">
      <c r="A92" s="3" t="s">
        <v>154</v>
      </c>
      <c r="B92" s="3" t="s">
        <v>159</v>
      </c>
      <c r="C92" s="3" t="s">
        <v>161</v>
      </c>
      <c r="D92" s="7"/>
    </row>
    <row r="93" spans="1:4" x14ac:dyDescent="0.25">
      <c r="A93" s="6" t="s">
        <v>471</v>
      </c>
      <c r="B93" s="5"/>
      <c r="C93" s="5"/>
      <c r="D93" s="8">
        <f>SUM(D89:D92)</f>
        <v>0</v>
      </c>
    </row>
    <row r="94" spans="1:4" x14ac:dyDescent="0.25">
      <c r="A94" s="3" t="s">
        <v>66</v>
      </c>
      <c r="B94" s="3" t="s">
        <v>67</v>
      </c>
      <c r="C94" s="3" t="s">
        <v>425</v>
      </c>
      <c r="D94" s="7"/>
    </row>
    <row r="95" spans="1:4" x14ac:dyDescent="0.25">
      <c r="A95" s="5" t="s">
        <v>472</v>
      </c>
      <c r="B95" s="5"/>
      <c r="C95" s="5"/>
      <c r="D95" s="8">
        <f>SUM(D94)</f>
        <v>0</v>
      </c>
    </row>
    <row r="96" spans="1:4" x14ac:dyDescent="0.25">
      <c r="A96" s="3" t="s">
        <v>473</v>
      </c>
      <c r="B96" s="3" t="s">
        <v>429</v>
      </c>
      <c r="C96" s="3" t="s">
        <v>428</v>
      </c>
      <c r="D96" s="7"/>
    </row>
    <row r="97" spans="1:4" x14ac:dyDescent="0.25">
      <c r="A97" s="3" t="s">
        <v>473</v>
      </c>
      <c r="B97" s="3" t="s">
        <v>162</v>
      </c>
      <c r="C97" s="3" t="s">
        <v>441</v>
      </c>
      <c r="D97" s="7"/>
    </row>
    <row r="98" spans="1:4" x14ac:dyDescent="0.25">
      <c r="A98" s="3" t="s">
        <v>473</v>
      </c>
      <c r="B98" s="3" t="s">
        <v>163</v>
      </c>
      <c r="C98" s="3" t="s">
        <v>442</v>
      </c>
      <c r="D98" s="7"/>
    </row>
    <row r="99" spans="1:4" x14ac:dyDescent="0.25">
      <c r="A99" s="6" t="s">
        <v>474</v>
      </c>
      <c r="B99" s="5"/>
      <c r="C99" s="5"/>
      <c r="D99" s="8">
        <f>SUM(D96:D98)</f>
        <v>0</v>
      </c>
    </row>
    <row r="100" spans="1:4" x14ac:dyDescent="0.25">
      <c r="A100" s="3" t="s">
        <v>71</v>
      </c>
      <c r="B100" s="3" t="s">
        <v>164</v>
      </c>
      <c r="C100" s="3" t="s">
        <v>165</v>
      </c>
      <c r="D100" s="7"/>
    </row>
    <row r="101" spans="1:4" x14ac:dyDescent="0.25">
      <c r="A101" s="3" t="s">
        <v>71</v>
      </c>
      <c r="B101" s="3" t="s">
        <v>166</v>
      </c>
      <c r="C101" s="3" t="s">
        <v>167</v>
      </c>
      <c r="D101" s="7"/>
    </row>
    <row r="102" spans="1:4" x14ac:dyDescent="0.25">
      <c r="A102" s="3" t="s">
        <v>71</v>
      </c>
      <c r="B102" s="3" t="s">
        <v>168</v>
      </c>
      <c r="C102" s="3" t="s">
        <v>169</v>
      </c>
      <c r="D102" s="7"/>
    </row>
    <row r="103" spans="1:4" x14ac:dyDescent="0.25">
      <c r="A103" s="3" t="s">
        <v>71</v>
      </c>
      <c r="B103" s="3" t="s">
        <v>170</v>
      </c>
      <c r="C103" s="3" t="s">
        <v>171</v>
      </c>
      <c r="D103" s="7"/>
    </row>
    <row r="104" spans="1:4" x14ac:dyDescent="0.25">
      <c r="A104" s="3" t="s">
        <v>71</v>
      </c>
      <c r="B104" s="3" t="s">
        <v>170</v>
      </c>
      <c r="C104" s="3" t="s">
        <v>172</v>
      </c>
      <c r="D104" s="7"/>
    </row>
    <row r="105" spans="1:4" x14ac:dyDescent="0.25">
      <c r="A105" s="3" t="s">
        <v>71</v>
      </c>
      <c r="B105" s="3" t="s">
        <v>173</v>
      </c>
      <c r="C105" s="3" t="s">
        <v>174</v>
      </c>
      <c r="D105" s="7"/>
    </row>
    <row r="106" spans="1:4" x14ac:dyDescent="0.25">
      <c r="A106" s="3" t="s">
        <v>71</v>
      </c>
      <c r="B106" s="3" t="s">
        <v>175</v>
      </c>
      <c r="C106" s="3" t="s">
        <v>176</v>
      </c>
      <c r="D106" s="7"/>
    </row>
    <row r="107" spans="1:4" x14ac:dyDescent="0.25">
      <c r="A107" s="3" t="s">
        <v>71</v>
      </c>
      <c r="B107" s="3" t="s">
        <v>177</v>
      </c>
      <c r="C107" s="3" t="s">
        <v>178</v>
      </c>
      <c r="D107" s="7"/>
    </row>
    <row r="108" spans="1:4" x14ac:dyDescent="0.25">
      <c r="A108" s="3" t="s">
        <v>71</v>
      </c>
      <c r="B108" s="3" t="s">
        <v>179</v>
      </c>
      <c r="C108" s="3" t="s">
        <v>180</v>
      </c>
      <c r="D108" s="7"/>
    </row>
    <row r="109" spans="1:4" x14ac:dyDescent="0.25">
      <c r="A109" s="3" t="s">
        <v>71</v>
      </c>
      <c r="B109" s="3" t="s">
        <v>181</v>
      </c>
      <c r="C109" s="3" t="s">
        <v>182</v>
      </c>
      <c r="D109" s="7"/>
    </row>
    <row r="110" spans="1:4" x14ac:dyDescent="0.25">
      <c r="A110" s="3" t="s">
        <v>71</v>
      </c>
      <c r="B110" s="3" t="s">
        <v>181</v>
      </c>
      <c r="C110" s="3" t="s">
        <v>419</v>
      </c>
      <c r="D110" s="7"/>
    </row>
    <row r="111" spans="1:4" x14ac:dyDescent="0.25">
      <c r="A111" s="3" t="s">
        <v>71</v>
      </c>
      <c r="B111" s="3" t="s">
        <v>181</v>
      </c>
      <c r="C111" s="3" t="s">
        <v>183</v>
      </c>
      <c r="D111" s="7"/>
    </row>
    <row r="112" spans="1:4" x14ac:dyDescent="0.25">
      <c r="A112" s="3" t="s">
        <v>71</v>
      </c>
      <c r="B112" s="3" t="s">
        <v>181</v>
      </c>
      <c r="C112" s="3" t="s">
        <v>184</v>
      </c>
      <c r="D112" s="7"/>
    </row>
    <row r="113" spans="1:4" x14ac:dyDescent="0.25">
      <c r="A113" s="3" t="s">
        <v>71</v>
      </c>
      <c r="B113" s="3" t="s">
        <v>185</v>
      </c>
      <c r="C113" s="3" t="s">
        <v>186</v>
      </c>
      <c r="D113" s="7"/>
    </row>
    <row r="114" spans="1:4" x14ac:dyDescent="0.25">
      <c r="A114" s="3" t="s">
        <v>71</v>
      </c>
      <c r="B114" s="3" t="s">
        <v>187</v>
      </c>
      <c r="C114" s="3" t="s">
        <v>188</v>
      </c>
      <c r="D114" s="7"/>
    </row>
    <row r="115" spans="1:4" x14ac:dyDescent="0.25">
      <c r="A115" s="3" t="s">
        <v>71</v>
      </c>
      <c r="B115" s="3" t="s">
        <v>187</v>
      </c>
      <c r="C115" s="3" t="s">
        <v>189</v>
      </c>
      <c r="D115" s="7"/>
    </row>
    <row r="116" spans="1:4" x14ac:dyDescent="0.25">
      <c r="A116" s="3" t="s">
        <v>71</v>
      </c>
      <c r="B116" s="3" t="s">
        <v>187</v>
      </c>
      <c r="C116" s="3" t="s">
        <v>190</v>
      </c>
      <c r="D116" s="7"/>
    </row>
    <row r="117" spans="1:4" x14ac:dyDescent="0.25">
      <c r="A117" s="3" t="s">
        <v>71</v>
      </c>
      <c r="B117" s="3" t="s">
        <v>187</v>
      </c>
      <c r="C117" s="3" t="s">
        <v>191</v>
      </c>
      <c r="D117" s="7"/>
    </row>
    <row r="118" spans="1:4" x14ac:dyDescent="0.25">
      <c r="A118" s="3" t="s">
        <v>71</v>
      </c>
      <c r="B118" s="3" t="s">
        <v>192</v>
      </c>
      <c r="C118" s="3" t="s">
        <v>193</v>
      </c>
      <c r="D118" s="7"/>
    </row>
    <row r="119" spans="1:4" x14ac:dyDescent="0.25">
      <c r="A119" s="3" t="s">
        <v>71</v>
      </c>
      <c r="B119" s="3" t="s">
        <v>194</v>
      </c>
      <c r="C119" s="3" t="s">
        <v>195</v>
      </c>
      <c r="D119" s="7"/>
    </row>
    <row r="120" spans="1:4" x14ac:dyDescent="0.25">
      <c r="A120" s="3" t="s">
        <v>71</v>
      </c>
      <c r="B120" s="3" t="s">
        <v>196</v>
      </c>
      <c r="C120" s="3" t="s">
        <v>197</v>
      </c>
      <c r="D120" s="7"/>
    </row>
    <row r="121" spans="1:4" x14ac:dyDescent="0.25">
      <c r="A121" s="3" t="s">
        <v>71</v>
      </c>
      <c r="B121" s="3" t="s">
        <v>198</v>
      </c>
      <c r="C121" s="3" t="s">
        <v>199</v>
      </c>
      <c r="D121" s="7"/>
    </row>
    <row r="122" spans="1:4" x14ac:dyDescent="0.25">
      <c r="A122" s="3" t="s">
        <v>71</v>
      </c>
      <c r="B122" s="3" t="s">
        <v>200</v>
      </c>
      <c r="C122" s="3" t="s">
        <v>201</v>
      </c>
      <c r="D122" s="7"/>
    </row>
    <row r="123" spans="1:4" x14ac:dyDescent="0.25">
      <c r="A123" s="3" t="s">
        <v>71</v>
      </c>
      <c r="B123" s="3" t="s">
        <v>202</v>
      </c>
      <c r="C123" s="3" t="s">
        <v>203</v>
      </c>
      <c r="D123" s="7"/>
    </row>
    <row r="124" spans="1:4" x14ac:dyDescent="0.25">
      <c r="A124" s="3" t="s">
        <v>71</v>
      </c>
      <c r="B124" s="3" t="s">
        <v>204</v>
      </c>
      <c r="C124" s="3" t="s">
        <v>205</v>
      </c>
      <c r="D124" s="7"/>
    </row>
    <row r="125" spans="1:4" x14ac:dyDescent="0.25">
      <c r="A125" s="3" t="s">
        <v>71</v>
      </c>
      <c r="B125" s="3" t="s">
        <v>206</v>
      </c>
      <c r="C125" s="3" t="s">
        <v>207</v>
      </c>
      <c r="D125" s="7"/>
    </row>
    <row r="126" spans="1:4" x14ac:dyDescent="0.25">
      <c r="A126" s="3" t="s">
        <v>71</v>
      </c>
      <c r="B126" s="3" t="s">
        <v>208</v>
      </c>
      <c r="C126" s="3" t="s">
        <v>209</v>
      </c>
      <c r="D126" s="7"/>
    </row>
    <row r="127" spans="1:4" x14ac:dyDescent="0.25">
      <c r="A127" s="3" t="s">
        <v>71</v>
      </c>
      <c r="B127" s="3" t="s">
        <v>210</v>
      </c>
      <c r="C127" s="3" t="s">
        <v>211</v>
      </c>
      <c r="D127" s="7"/>
    </row>
    <row r="128" spans="1:4" x14ac:dyDescent="0.25">
      <c r="A128" s="3" t="s">
        <v>71</v>
      </c>
      <c r="B128" s="3" t="s">
        <v>212</v>
      </c>
      <c r="C128" s="3" t="s">
        <v>213</v>
      </c>
      <c r="D128" s="7"/>
    </row>
    <row r="129" spans="1:4" x14ac:dyDescent="0.25">
      <c r="A129" s="3" t="s">
        <v>71</v>
      </c>
      <c r="B129" s="3" t="s">
        <v>214</v>
      </c>
      <c r="C129" s="3" t="s">
        <v>215</v>
      </c>
      <c r="D129" s="7"/>
    </row>
    <row r="130" spans="1:4" x14ac:dyDescent="0.25">
      <c r="A130" s="3" t="s">
        <v>71</v>
      </c>
      <c r="B130" s="3" t="s">
        <v>216</v>
      </c>
      <c r="C130" s="3" t="s">
        <v>217</v>
      </c>
      <c r="D130" s="7"/>
    </row>
    <row r="131" spans="1:4" x14ac:dyDescent="0.25">
      <c r="A131" s="3" t="s">
        <v>71</v>
      </c>
      <c r="B131" s="3" t="s">
        <v>218</v>
      </c>
      <c r="C131" s="3" t="s">
        <v>219</v>
      </c>
      <c r="D131" s="7"/>
    </row>
    <row r="132" spans="1:4" x14ac:dyDescent="0.25">
      <c r="A132" s="3" t="s">
        <v>71</v>
      </c>
      <c r="B132" s="3" t="s">
        <v>220</v>
      </c>
      <c r="C132" s="3" t="s">
        <v>221</v>
      </c>
      <c r="D132" s="7"/>
    </row>
    <row r="133" spans="1:4" x14ac:dyDescent="0.25">
      <c r="A133" s="3" t="s">
        <v>71</v>
      </c>
      <c r="B133" s="3" t="s">
        <v>222</v>
      </c>
      <c r="C133" s="3" t="s">
        <v>223</v>
      </c>
      <c r="D133" s="7"/>
    </row>
    <row r="134" spans="1:4" x14ac:dyDescent="0.25">
      <c r="A134" s="3" t="s">
        <v>71</v>
      </c>
      <c r="B134" s="3" t="s">
        <v>224</v>
      </c>
      <c r="C134" s="3" t="s">
        <v>225</v>
      </c>
      <c r="D134" s="7"/>
    </row>
    <row r="135" spans="1:4" x14ac:dyDescent="0.25">
      <c r="A135" s="3" t="s">
        <v>71</v>
      </c>
      <c r="B135" s="3" t="s">
        <v>226</v>
      </c>
      <c r="C135" s="3" t="s">
        <v>227</v>
      </c>
      <c r="D135" s="7"/>
    </row>
    <row r="136" spans="1:4" x14ac:dyDescent="0.25">
      <c r="A136" s="3" t="s">
        <v>71</v>
      </c>
      <c r="B136" s="3" t="s">
        <v>228</v>
      </c>
      <c r="C136" s="3" t="s">
        <v>229</v>
      </c>
      <c r="D136" s="7"/>
    </row>
    <row r="137" spans="1:4" x14ac:dyDescent="0.25">
      <c r="A137" s="3" t="s">
        <v>71</v>
      </c>
      <c r="B137" s="3" t="s">
        <v>230</v>
      </c>
      <c r="C137" s="3" t="s">
        <v>231</v>
      </c>
      <c r="D137" s="7"/>
    </row>
    <row r="138" spans="1:4" x14ac:dyDescent="0.25">
      <c r="A138" s="3" t="s">
        <v>71</v>
      </c>
      <c r="B138" s="3" t="s">
        <v>232</v>
      </c>
      <c r="C138" s="3" t="s">
        <v>233</v>
      </c>
      <c r="D138" s="7"/>
    </row>
    <row r="139" spans="1:4" x14ac:dyDescent="0.25">
      <c r="A139" s="3" t="s">
        <v>71</v>
      </c>
      <c r="B139" s="3" t="s">
        <v>234</v>
      </c>
      <c r="C139" s="3" t="s">
        <v>235</v>
      </c>
      <c r="D139" s="7"/>
    </row>
    <row r="140" spans="1:4" x14ac:dyDescent="0.25">
      <c r="A140" s="3" t="s">
        <v>71</v>
      </c>
      <c r="B140" s="3" t="s">
        <v>236</v>
      </c>
      <c r="C140" s="3" t="s">
        <v>237</v>
      </c>
      <c r="D140" s="7"/>
    </row>
    <row r="141" spans="1:4" x14ac:dyDescent="0.25">
      <c r="A141" s="3" t="s">
        <v>71</v>
      </c>
      <c r="B141" s="3" t="s">
        <v>238</v>
      </c>
      <c r="C141" s="3" t="s">
        <v>239</v>
      </c>
      <c r="D141" s="7"/>
    </row>
    <row r="142" spans="1:4" x14ac:dyDescent="0.25">
      <c r="A142" s="3" t="s">
        <v>71</v>
      </c>
      <c r="B142" s="3" t="s">
        <v>240</v>
      </c>
      <c r="C142" s="3" t="s">
        <v>241</v>
      </c>
      <c r="D142" s="7"/>
    </row>
    <row r="143" spans="1:4" x14ac:dyDescent="0.25">
      <c r="A143" s="3" t="s">
        <v>71</v>
      </c>
      <c r="B143" s="3" t="s">
        <v>242</v>
      </c>
      <c r="C143" s="3" t="s">
        <v>243</v>
      </c>
      <c r="D143" s="7"/>
    </row>
    <row r="144" spans="1:4" x14ac:dyDescent="0.25">
      <c r="A144" s="3" t="s">
        <v>71</v>
      </c>
      <c r="B144" s="3" t="s">
        <v>244</v>
      </c>
      <c r="C144" s="3" t="s">
        <v>245</v>
      </c>
      <c r="D144" s="7"/>
    </row>
    <row r="145" spans="1:4" x14ac:dyDescent="0.25">
      <c r="A145" s="6" t="s">
        <v>475</v>
      </c>
      <c r="B145" s="5"/>
      <c r="C145" s="5"/>
      <c r="D145" s="8">
        <f>SUM(D100:D144)</f>
        <v>0</v>
      </c>
    </row>
    <row r="146" spans="1:4" x14ac:dyDescent="0.25">
      <c r="A146" s="3" t="s">
        <v>254</v>
      </c>
      <c r="B146" s="3" t="s">
        <v>255</v>
      </c>
      <c r="C146" s="3" t="s">
        <v>426</v>
      </c>
      <c r="D146" s="7"/>
    </row>
    <row r="147" spans="1:4" x14ac:dyDescent="0.25">
      <c r="A147" s="6" t="s">
        <v>476</v>
      </c>
      <c r="B147" s="5"/>
      <c r="C147" s="5"/>
      <c r="D147" s="8">
        <f>SUM(D146)</f>
        <v>0</v>
      </c>
    </row>
    <row r="148" spans="1:4" x14ac:dyDescent="0.25">
      <c r="A148" s="3" t="s">
        <v>246</v>
      </c>
      <c r="B148" s="3" t="s">
        <v>247</v>
      </c>
      <c r="C148" s="3" t="s">
        <v>248</v>
      </c>
      <c r="D148" s="7"/>
    </row>
    <row r="149" spans="1:4" x14ac:dyDescent="0.25">
      <c r="A149" s="3" t="s">
        <v>246</v>
      </c>
      <c r="B149" s="3" t="s">
        <v>247</v>
      </c>
      <c r="C149" s="3" t="s">
        <v>249</v>
      </c>
      <c r="D149" s="7"/>
    </row>
    <row r="150" spans="1:4" x14ac:dyDescent="0.25">
      <c r="A150" s="3" t="s">
        <v>246</v>
      </c>
      <c r="B150" s="3" t="s">
        <v>250</v>
      </c>
      <c r="C150" s="3" t="s">
        <v>251</v>
      </c>
      <c r="D150" s="7"/>
    </row>
    <row r="151" spans="1:4" x14ac:dyDescent="0.25">
      <c r="A151" s="3" t="s">
        <v>246</v>
      </c>
      <c r="B151" s="3" t="s">
        <v>252</v>
      </c>
      <c r="C151" s="3" t="s">
        <v>253</v>
      </c>
      <c r="D151" s="7"/>
    </row>
    <row r="152" spans="1:4" x14ac:dyDescent="0.25">
      <c r="A152" s="6" t="s">
        <v>477</v>
      </c>
      <c r="B152" s="5"/>
      <c r="C152" s="5"/>
      <c r="D152" s="8">
        <f>SUM(D148:D151)</f>
        <v>0</v>
      </c>
    </row>
    <row r="153" spans="1:4" x14ac:dyDescent="0.25">
      <c r="A153" s="3" t="s">
        <v>68</v>
      </c>
      <c r="B153" s="3" t="s">
        <v>69</v>
      </c>
      <c r="C153" s="3" t="s">
        <v>70</v>
      </c>
      <c r="D153" s="7"/>
    </row>
    <row r="154" spans="1:4" x14ac:dyDescent="0.25">
      <c r="A154" s="3" t="s">
        <v>68</v>
      </c>
      <c r="B154" s="3" t="s">
        <v>69</v>
      </c>
      <c r="C154" s="3" t="s">
        <v>72</v>
      </c>
      <c r="D154" s="7"/>
    </row>
    <row r="155" spans="1:4" x14ac:dyDescent="0.25">
      <c r="A155" s="3" t="s">
        <v>68</v>
      </c>
      <c r="B155" s="3" t="s">
        <v>69</v>
      </c>
      <c r="C155" s="3" t="s">
        <v>73</v>
      </c>
      <c r="D155" s="7"/>
    </row>
    <row r="156" spans="1:4" x14ac:dyDescent="0.25">
      <c r="A156" s="3" t="s">
        <v>68</v>
      </c>
      <c r="B156" s="3" t="s">
        <v>69</v>
      </c>
      <c r="C156" s="3" t="s">
        <v>74</v>
      </c>
      <c r="D156" s="7"/>
    </row>
    <row r="157" spans="1:4" x14ac:dyDescent="0.25">
      <c r="A157" s="3" t="s">
        <v>68</v>
      </c>
      <c r="B157" s="3" t="s">
        <v>69</v>
      </c>
      <c r="C157" s="3" t="s">
        <v>75</v>
      </c>
      <c r="D157" s="7"/>
    </row>
    <row r="158" spans="1:4" x14ac:dyDescent="0.25">
      <c r="A158" s="3" t="s">
        <v>68</v>
      </c>
      <c r="B158" s="3" t="s">
        <v>80</v>
      </c>
      <c r="C158" s="3" t="s">
        <v>81</v>
      </c>
      <c r="D158" s="7"/>
    </row>
    <row r="159" spans="1:4" x14ac:dyDescent="0.25">
      <c r="A159" s="3" t="s">
        <v>68</v>
      </c>
      <c r="B159" s="3" t="s">
        <v>82</v>
      </c>
      <c r="C159" s="3" t="s">
        <v>83</v>
      </c>
      <c r="D159" s="7"/>
    </row>
    <row r="160" spans="1:4" x14ac:dyDescent="0.25">
      <c r="A160" s="3" t="s">
        <v>76</v>
      </c>
      <c r="B160" s="3" t="s">
        <v>77</v>
      </c>
      <c r="C160" s="3" t="s">
        <v>78</v>
      </c>
      <c r="D160" s="7"/>
    </row>
    <row r="161" spans="1:4" x14ac:dyDescent="0.25">
      <c r="A161" s="3" t="s">
        <v>76</v>
      </c>
      <c r="B161" s="3" t="s">
        <v>77</v>
      </c>
      <c r="C161" s="3" t="s">
        <v>79</v>
      </c>
      <c r="D161" s="7"/>
    </row>
    <row r="162" spans="1:4" x14ac:dyDescent="0.25">
      <c r="A162" s="6" t="s">
        <v>478</v>
      </c>
      <c r="B162" s="5"/>
      <c r="C162" s="5"/>
      <c r="D162" s="8">
        <f>SUM(D153:D161)</f>
        <v>0</v>
      </c>
    </row>
    <row r="163" spans="1:4" x14ac:dyDescent="0.25">
      <c r="A163" s="3" t="s">
        <v>301</v>
      </c>
      <c r="B163" s="3" t="s">
        <v>302</v>
      </c>
      <c r="C163" s="3" t="s">
        <v>303</v>
      </c>
      <c r="D163" s="7"/>
    </row>
    <row r="164" spans="1:4" x14ac:dyDescent="0.25">
      <c r="A164" s="3" t="s">
        <v>301</v>
      </c>
      <c r="B164" s="3" t="s">
        <v>304</v>
      </c>
      <c r="C164" s="3" t="s">
        <v>305</v>
      </c>
      <c r="D164" s="7"/>
    </row>
    <row r="165" spans="1:4" x14ac:dyDescent="0.25">
      <c r="A165" s="3" t="s">
        <v>301</v>
      </c>
      <c r="B165" s="3" t="s">
        <v>304</v>
      </c>
      <c r="C165" s="3" t="s">
        <v>414</v>
      </c>
      <c r="D165" s="7"/>
    </row>
    <row r="166" spans="1:4" x14ac:dyDescent="0.25">
      <c r="A166" s="3" t="s">
        <v>301</v>
      </c>
      <c r="B166" s="3" t="s">
        <v>304</v>
      </c>
      <c r="C166" s="3" t="s">
        <v>410</v>
      </c>
      <c r="D166" s="7"/>
    </row>
    <row r="167" spans="1:4" x14ac:dyDescent="0.25">
      <c r="A167" s="3" t="s">
        <v>301</v>
      </c>
      <c r="B167" s="3" t="s">
        <v>306</v>
      </c>
      <c r="C167" s="3" t="s">
        <v>307</v>
      </c>
      <c r="D167" s="7"/>
    </row>
    <row r="168" spans="1:4" x14ac:dyDescent="0.25">
      <c r="A168" s="3" t="s">
        <v>301</v>
      </c>
      <c r="B168" s="3" t="s">
        <v>304</v>
      </c>
      <c r="C168" s="3" t="s">
        <v>409</v>
      </c>
      <c r="D168" s="7"/>
    </row>
    <row r="169" spans="1:4" x14ac:dyDescent="0.25">
      <c r="A169" s="3" t="s">
        <v>301</v>
      </c>
      <c r="B169" s="3" t="s">
        <v>304</v>
      </c>
      <c r="C169" s="3" t="s">
        <v>418</v>
      </c>
      <c r="D169" s="7"/>
    </row>
    <row r="170" spans="1:4" x14ac:dyDescent="0.25">
      <c r="A170" s="6" t="s">
        <v>479</v>
      </c>
      <c r="B170" s="5"/>
      <c r="C170" s="5"/>
      <c r="D170" s="8">
        <f>SUM(D163:D169)</f>
        <v>0</v>
      </c>
    </row>
    <row r="171" spans="1:4" x14ac:dyDescent="0.25">
      <c r="A171" s="3" t="s">
        <v>308</v>
      </c>
      <c r="B171" s="3" t="s">
        <v>328</v>
      </c>
      <c r="C171" s="3" t="s">
        <v>309</v>
      </c>
      <c r="D171" s="7"/>
    </row>
    <row r="172" spans="1:4" x14ac:dyDescent="0.25">
      <c r="A172" s="3" t="s">
        <v>308</v>
      </c>
      <c r="B172" s="3" t="s">
        <v>310</v>
      </c>
      <c r="C172" s="3" t="s">
        <v>407</v>
      </c>
      <c r="D172" s="7"/>
    </row>
    <row r="173" spans="1:4" x14ac:dyDescent="0.25">
      <c r="A173" s="3" t="s">
        <v>308</v>
      </c>
      <c r="B173" s="3" t="s">
        <v>435</v>
      </c>
      <c r="C173" s="3" t="s">
        <v>444</v>
      </c>
      <c r="D173" s="7"/>
    </row>
    <row r="174" spans="1:4" x14ac:dyDescent="0.25">
      <c r="A174" s="3" t="s">
        <v>308</v>
      </c>
      <c r="B174" s="3" t="s">
        <v>311</v>
      </c>
      <c r="C174" s="3" t="s">
        <v>445</v>
      </c>
      <c r="D174" s="7"/>
    </row>
    <row r="175" spans="1:4" x14ac:dyDescent="0.25">
      <c r="A175" s="3" t="s">
        <v>308</v>
      </c>
      <c r="B175" s="3" t="s">
        <v>312</v>
      </c>
      <c r="C175" s="3" t="s">
        <v>446</v>
      </c>
      <c r="D175" s="7"/>
    </row>
    <row r="176" spans="1:4" x14ac:dyDescent="0.25">
      <c r="A176" s="3" t="s">
        <v>308</v>
      </c>
      <c r="B176" s="3" t="s">
        <v>313</v>
      </c>
      <c r="C176" s="3" t="s">
        <v>447</v>
      </c>
      <c r="D176" s="7"/>
    </row>
    <row r="177" spans="1:4" x14ac:dyDescent="0.25">
      <c r="A177" s="3" t="s">
        <v>308</v>
      </c>
      <c r="B177" s="3" t="s">
        <v>314</v>
      </c>
      <c r="C177" s="3" t="s">
        <v>448</v>
      </c>
      <c r="D177" s="7"/>
    </row>
    <row r="178" spans="1:4" x14ac:dyDescent="0.25">
      <c r="A178" s="3" t="s">
        <v>308</v>
      </c>
      <c r="B178" s="3" t="s">
        <v>315</v>
      </c>
      <c r="C178" s="3" t="s">
        <v>449</v>
      </c>
      <c r="D178" s="7"/>
    </row>
    <row r="179" spans="1:4" x14ac:dyDescent="0.25">
      <c r="A179" s="3" t="s">
        <v>308</v>
      </c>
      <c r="B179" s="3" t="s">
        <v>316</v>
      </c>
      <c r="C179" s="3" t="s">
        <v>450</v>
      </c>
      <c r="D179" s="7"/>
    </row>
    <row r="180" spans="1:4" x14ac:dyDescent="0.25">
      <c r="A180" s="3" t="s">
        <v>308</v>
      </c>
      <c r="B180" s="3" t="s">
        <v>317</v>
      </c>
      <c r="C180" s="3" t="s">
        <v>451</v>
      </c>
      <c r="D180" s="7"/>
    </row>
    <row r="181" spans="1:4" x14ac:dyDescent="0.25">
      <c r="A181" s="3" t="s">
        <v>308</v>
      </c>
      <c r="B181" s="3" t="s">
        <v>318</v>
      </c>
      <c r="C181" s="3" t="s">
        <v>452</v>
      </c>
      <c r="D181" s="7"/>
    </row>
    <row r="182" spans="1:4" x14ac:dyDescent="0.25">
      <c r="A182" s="3" t="s">
        <v>308</v>
      </c>
      <c r="B182" s="3" t="s">
        <v>319</v>
      </c>
      <c r="C182" s="3" t="s">
        <v>453</v>
      </c>
      <c r="D182" s="7"/>
    </row>
    <row r="183" spans="1:4" x14ac:dyDescent="0.25">
      <c r="A183" s="3" t="s">
        <v>308</v>
      </c>
      <c r="B183" s="3" t="s">
        <v>320</v>
      </c>
      <c r="C183" s="3" t="s">
        <v>454</v>
      </c>
      <c r="D183" s="7"/>
    </row>
    <row r="184" spans="1:4" x14ac:dyDescent="0.25">
      <c r="A184" s="3" t="s">
        <v>308</v>
      </c>
      <c r="B184" s="3" t="s">
        <v>321</v>
      </c>
      <c r="C184" s="3" t="s">
        <v>455</v>
      </c>
      <c r="D184" s="7"/>
    </row>
    <row r="185" spans="1:4" x14ac:dyDescent="0.25">
      <c r="A185" s="3" t="s">
        <v>308</v>
      </c>
      <c r="B185" s="3" t="s">
        <v>322</v>
      </c>
      <c r="C185" s="3" t="s">
        <v>456</v>
      </c>
      <c r="D185" s="7"/>
    </row>
    <row r="186" spans="1:4" x14ac:dyDescent="0.25">
      <c r="A186" s="3" t="s">
        <v>308</v>
      </c>
      <c r="B186" s="3" t="s">
        <v>323</v>
      </c>
      <c r="C186" s="3" t="s">
        <v>457</v>
      </c>
      <c r="D186" s="7"/>
    </row>
    <row r="187" spans="1:4" x14ac:dyDescent="0.25">
      <c r="A187" s="3" t="s">
        <v>308</v>
      </c>
      <c r="B187" s="3" t="s">
        <v>324</v>
      </c>
      <c r="C187" s="3" t="s">
        <v>325</v>
      </c>
      <c r="D187" s="7"/>
    </row>
    <row r="188" spans="1:4" x14ac:dyDescent="0.25">
      <c r="A188" s="3" t="s">
        <v>308</v>
      </c>
      <c r="B188" s="3" t="s">
        <v>326</v>
      </c>
      <c r="C188" s="3" t="s">
        <v>327</v>
      </c>
      <c r="D188" s="7"/>
    </row>
    <row r="189" spans="1:4" x14ac:dyDescent="0.25">
      <c r="A189" s="3" t="s">
        <v>308</v>
      </c>
      <c r="B189" s="3" t="s">
        <v>328</v>
      </c>
      <c r="C189" s="3" t="s">
        <v>329</v>
      </c>
      <c r="D189" s="7"/>
    </row>
    <row r="190" spans="1:4" x14ac:dyDescent="0.25">
      <c r="A190" s="3" t="s">
        <v>308</v>
      </c>
      <c r="B190" s="3" t="s">
        <v>330</v>
      </c>
      <c r="C190" s="3" t="s">
        <v>331</v>
      </c>
      <c r="D190" s="7"/>
    </row>
    <row r="191" spans="1:4" x14ac:dyDescent="0.25">
      <c r="A191" s="3" t="s">
        <v>308</v>
      </c>
      <c r="B191" s="3" t="s">
        <v>332</v>
      </c>
      <c r="C191" s="3" t="s">
        <v>458</v>
      </c>
      <c r="D191" s="7"/>
    </row>
    <row r="192" spans="1:4" x14ac:dyDescent="0.25">
      <c r="A192" s="3" t="s">
        <v>308</v>
      </c>
      <c r="B192" s="3" t="s">
        <v>333</v>
      </c>
      <c r="C192" s="3" t="s">
        <v>434</v>
      </c>
      <c r="D192" s="7"/>
    </row>
    <row r="193" spans="1:4" x14ac:dyDescent="0.25">
      <c r="A193" s="3" t="s">
        <v>308</v>
      </c>
      <c r="B193" s="3" t="s">
        <v>334</v>
      </c>
      <c r="C193" s="3" t="s">
        <v>436</v>
      </c>
      <c r="D193" s="7"/>
    </row>
    <row r="194" spans="1:4" x14ac:dyDescent="0.25">
      <c r="A194" s="3" t="s">
        <v>308</v>
      </c>
      <c r="B194" s="3" t="s">
        <v>335</v>
      </c>
      <c r="C194" s="3" t="s">
        <v>459</v>
      </c>
      <c r="D194" s="7"/>
    </row>
    <row r="195" spans="1:4" x14ac:dyDescent="0.25">
      <c r="A195" s="3" t="s">
        <v>308</v>
      </c>
      <c r="B195" s="3" t="s">
        <v>336</v>
      </c>
      <c r="C195" s="3" t="s">
        <v>460</v>
      </c>
      <c r="D195" s="7"/>
    </row>
    <row r="196" spans="1:4" x14ac:dyDescent="0.25">
      <c r="A196" s="3" t="s">
        <v>308</v>
      </c>
      <c r="B196" s="3" t="s">
        <v>337</v>
      </c>
      <c r="C196" s="3" t="s">
        <v>461</v>
      </c>
      <c r="D196" s="7"/>
    </row>
    <row r="197" spans="1:4" x14ac:dyDescent="0.25">
      <c r="A197" s="3" t="s">
        <v>308</v>
      </c>
      <c r="B197" s="3" t="s">
        <v>338</v>
      </c>
      <c r="C197" s="3" t="s">
        <v>339</v>
      </c>
      <c r="D197" s="7"/>
    </row>
    <row r="198" spans="1:4" x14ac:dyDescent="0.25">
      <c r="A198" s="3" t="s">
        <v>308</v>
      </c>
      <c r="B198" s="3" t="s">
        <v>340</v>
      </c>
      <c r="C198" s="3" t="s">
        <v>341</v>
      </c>
      <c r="D198" s="7"/>
    </row>
    <row r="199" spans="1:4" x14ac:dyDescent="0.25">
      <c r="A199" s="3" t="s">
        <v>308</v>
      </c>
      <c r="B199" s="3" t="s">
        <v>342</v>
      </c>
      <c r="C199" s="3" t="s">
        <v>343</v>
      </c>
      <c r="D199" s="7"/>
    </row>
    <row r="200" spans="1:4" x14ac:dyDescent="0.25">
      <c r="A200" s="3" t="s">
        <v>308</v>
      </c>
      <c r="B200" s="3" t="s">
        <v>344</v>
      </c>
      <c r="C200" s="3" t="s">
        <v>345</v>
      </c>
      <c r="D200" s="7"/>
    </row>
    <row r="201" spans="1:4" x14ac:dyDescent="0.25">
      <c r="A201" s="3" t="s">
        <v>308</v>
      </c>
      <c r="B201" s="3" t="s">
        <v>346</v>
      </c>
      <c r="C201" s="3" t="s">
        <v>437</v>
      </c>
      <c r="D201" s="7"/>
    </row>
    <row r="202" spans="1:4" x14ac:dyDescent="0.25">
      <c r="A202" s="3" t="s">
        <v>308</v>
      </c>
      <c r="B202" s="3" t="s">
        <v>347</v>
      </c>
      <c r="C202" s="3" t="s">
        <v>348</v>
      </c>
      <c r="D202" s="7"/>
    </row>
    <row r="203" spans="1:4" x14ac:dyDescent="0.25">
      <c r="A203" s="3" t="s">
        <v>308</v>
      </c>
      <c r="B203" s="3" t="s">
        <v>349</v>
      </c>
      <c r="C203" s="3" t="s">
        <v>350</v>
      </c>
      <c r="D203" s="7"/>
    </row>
    <row r="204" spans="1:4" x14ac:dyDescent="0.25">
      <c r="A204" s="3" t="s">
        <v>308</v>
      </c>
      <c r="B204" s="3" t="s">
        <v>351</v>
      </c>
      <c r="C204" s="3" t="s">
        <v>352</v>
      </c>
      <c r="D204" s="7"/>
    </row>
    <row r="205" spans="1:4" x14ac:dyDescent="0.25">
      <c r="A205" s="3" t="s">
        <v>308</v>
      </c>
      <c r="B205" s="3" t="s">
        <v>353</v>
      </c>
      <c r="C205" s="3" t="s">
        <v>354</v>
      </c>
      <c r="D205" s="7"/>
    </row>
    <row r="206" spans="1:4" x14ac:dyDescent="0.25">
      <c r="A206" s="3" t="s">
        <v>308</v>
      </c>
      <c r="B206" s="3" t="s">
        <v>355</v>
      </c>
      <c r="C206" s="3" t="s">
        <v>356</v>
      </c>
      <c r="D206" s="7"/>
    </row>
    <row r="207" spans="1:4" x14ac:dyDescent="0.25">
      <c r="A207" s="3" t="s">
        <v>308</v>
      </c>
      <c r="B207" s="3" t="s">
        <v>357</v>
      </c>
      <c r="C207" s="3" t="s">
        <v>358</v>
      </c>
      <c r="D207" s="7"/>
    </row>
    <row r="208" spans="1:4" x14ac:dyDescent="0.25">
      <c r="A208" s="3" t="s">
        <v>308</v>
      </c>
      <c r="B208" s="3" t="s">
        <v>359</v>
      </c>
      <c r="C208" s="3" t="s">
        <v>360</v>
      </c>
      <c r="D208" s="7"/>
    </row>
    <row r="209" spans="1:4" x14ac:dyDescent="0.25">
      <c r="A209" s="3" t="s">
        <v>308</v>
      </c>
      <c r="B209" s="3" t="s">
        <v>361</v>
      </c>
      <c r="C209" s="3" t="s">
        <v>362</v>
      </c>
      <c r="D209" s="7"/>
    </row>
    <row r="210" spans="1:4" x14ac:dyDescent="0.25">
      <c r="A210" s="3" t="s">
        <v>308</v>
      </c>
      <c r="B210" s="3" t="s">
        <v>363</v>
      </c>
      <c r="C210" s="3" t="s">
        <v>408</v>
      </c>
      <c r="D210" s="7"/>
    </row>
    <row r="211" spans="1:4" x14ac:dyDescent="0.25">
      <c r="A211" s="3" t="s">
        <v>308</v>
      </c>
      <c r="B211" s="3" t="s">
        <v>364</v>
      </c>
      <c r="C211" s="3" t="s">
        <v>365</v>
      </c>
      <c r="D211" s="7"/>
    </row>
    <row r="212" spans="1:4" x14ac:dyDescent="0.25">
      <c r="A212" s="3" t="s">
        <v>308</v>
      </c>
      <c r="B212" s="3" t="s">
        <v>366</v>
      </c>
      <c r="C212" s="3" t="s">
        <v>367</v>
      </c>
      <c r="D212" s="7"/>
    </row>
    <row r="213" spans="1:4" x14ac:dyDescent="0.25">
      <c r="A213" s="3" t="s">
        <v>308</v>
      </c>
      <c r="B213" s="3" t="s">
        <v>368</v>
      </c>
      <c r="C213" s="3" t="s">
        <v>369</v>
      </c>
      <c r="D213" s="7"/>
    </row>
    <row r="214" spans="1:4" x14ac:dyDescent="0.25">
      <c r="A214" s="3" t="s">
        <v>308</v>
      </c>
      <c r="B214" s="3" t="s">
        <v>370</v>
      </c>
      <c r="C214" s="3" t="s">
        <v>371</v>
      </c>
      <c r="D214" s="7"/>
    </row>
    <row r="215" spans="1:4" x14ac:dyDescent="0.25">
      <c r="A215" s="3" t="s">
        <v>308</v>
      </c>
      <c r="B215" s="3" t="s">
        <v>372</v>
      </c>
      <c r="C215" s="3" t="s">
        <v>373</v>
      </c>
      <c r="D215" s="7"/>
    </row>
    <row r="216" spans="1:4" x14ac:dyDescent="0.25">
      <c r="A216" s="3" t="s">
        <v>308</v>
      </c>
      <c r="B216" s="3" t="s">
        <v>374</v>
      </c>
      <c r="C216" s="3" t="s">
        <v>375</v>
      </c>
      <c r="D216" s="7"/>
    </row>
    <row r="217" spans="1:4" x14ac:dyDescent="0.25">
      <c r="A217" s="3" t="s">
        <v>308</v>
      </c>
      <c r="B217" s="3" t="s">
        <v>376</v>
      </c>
      <c r="C217" s="3" t="s">
        <v>377</v>
      </c>
      <c r="D217" s="7"/>
    </row>
    <row r="218" spans="1:4" x14ac:dyDescent="0.25">
      <c r="A218" s="3" t="s">
        <v>308</v>
      </c>
      <c r="B218" s="3" t="s">
        <v>378</v>
      </c>
      <c r="C218" s="3" t="s">
        <v>379</v>
      </c>
      <c r="D218" s="7"/>
    </row>
    <row r="219" spans="1:4" x14ac:dyDescent="0.25">
      <c r="A219" s="3" t="s">
        <v>308</v>
      </c>
      <c r="B219" s="3" t="s">
        <v>380</v>
      </c>
      <c r="C219" s="3" t="s">
        <v>381</v>
      </c>
      <c r="D219" s="7"/>
    </row>
    <row r="220" spans="1:4" x14ac:dyDescent="0.25">
      <c r="A220" s="3" t="s">
        <v>308</v>
      </c>
      <c r="B220" s="3" t="s">
        <v>382</v>
      </c>
      <c r="C220" s="3" t="s">
        <v>383</v>
      </c>
      <c r="D220" s="7"/>
    </row>
    <row r="221" spans="1:4" x14ac:dyDescent="0.25">
      <c r="A221" s="3" t="s">
        <v>308</v>
      </c>
      <c r="B221" s="3" t="s">
        <v>380</v>
      </c>
      <c r="C221" s="3" t="s">
        <v>384</v>
      </c>
      <c r="D221" s="7"/>
    </row>
    <row r="222" spans="1:4" x14ac:dyDescent="0.25">
      <c r="A222" s="3" t="s">
        <v>308</v>
      </c>
      <c r="B222" s="3" t="s">
        <v>385</v>
      </c>
      <c r="C222" s="3" t="s">
        <v>386</v>
      </c>
      <c r="D222" s="7"/>
    </row>
    <row r="223" spans="1:4" x14ac:dyDescent="0.25">
      <c r="A223" s="3" t="s">
        <v>308</v>
      </c>
      <c r="B223" s="3" t="s">
        <v>387</v>
      </c>
      <c r="C223" s="3" t="s">
        <v>388</v>
      </c>
      <c r="D223" s="7"/>
    </row>
    <row r="224" spans="1:4" x14ac:dyDescent="0.25">
      <c r="A224" s="3" t="s">
        <v>308</v>
      </c>
      <c r="B224" s="3" t="s">
        <v>389</v>
      </c>
      <c r="C224" s="3" t="s">
        <v>390</v>
      </c>
      <c r="D224" s="7"/>
    </row>
    <row r="225" spans="1:4" x14ac:dyDescent="0.25">
      <c r="A225" s="3" t="s">
        <v>308</v>
      </c>
      <c r="B225" s="3" t="s">
        <v>328</v>
      </c>
      <c r="C225" s="3" t="s">
        <v>433</v>
      </c>
      <c r="D225" s="7"/>
    </row>
    <row r="226" spans="1:4" x14ac:dyDescent="0.25">
      <c r="A226" s="3" t="s">
        <v>308</v>
      </c>
      <c r="B226" s="3" t="s">
        <v>391</v>
      </c>
      <c r="C226" s="3" t="s">
        <v>392</v>
      </c>
      <c r="D226" s="7"/>
    </row>
    <row r="227" spans="1:4" x14ac:dyDescent="0.25">
      <c r="A227" s="3" t="s">
        <v>308</v>
      </c>
      <c r="B227" s="3" t="s">
        <v>393</v>
      </c>
      <c r="C227" s="3" t="s">
        <v>394</v>
      </c>
      <c r="D227" s="7"/>
    </row>
    <row r="228" spans="1:4" x14ac:dyDescent="0.25">
      <c r="A228" s="3" t="s">
        <v>308</v>
      </c>
      <c r="B228" s="3" t="s">
        <v>372</v>
      </c>
      <c r="C228" s="3" t="s">
        <v>395</v>
      </c>
      <c r="D228" s="7"/>
    </row>
    <row r="229" spans="1:4" x14ac:dyDescent="0.25">
      <c r="A229" s="3" t="s">
        <v>308</v>
      </c>
      <c r="B229" s="3" t="s">
        <v>396</v>
      </c>
      <c r="C229" s="3" t="s">
        <v>397</v>
      </c>
      <c r="D229" s="7"/>
    </row>
    <row r="230" spans="1:4" x14ac:dyDescent="0.25">
      <c r="A230" s="3" t="s">
        <v>308</v>
      </c>
      <c r="B230" s="3" t="s">
        <v>398</v>
      </c>
      <c r="C230" s="3" t="s">
        <v>399</v>
      </c>
      <c r="D230" s="7"/>
    </row>
    <row r="231" spans="1:4" x14ac:dyDescent="0.25">
      <c r="A231" s="3" t="s">
        <v>308</v>
      </c>
      <c r="B231" s="3" t="s">
        <v>400</v>
      </c>
      <c r="C231" s="3" t="s">
        <v>401</v>
      </c>
      <c r="D231" s="7"/>
    </row>
    <row r="232" spans="1:4" x14ac:dyDescent="0.25">
      <c r="A232" s="6" t="s">
        <v>480</v>
      </c>
      <c r="B232" s="5"/>
      <c r="C232" s="5"/>
      <c r="D232" s="8">
        <f>SUM(D171:D231)</f>
        <v>0</v>
      </c>
    </row>
    <row r="233" spans="1:4" x14ac:dyDescent="0.25">
      <c r="A233" s="3" t="s">
        <v>256</v>
      </c>
      <c r="B233" s="3" t="s">
        <v>257</v>
      </c>
      <c r="C233" s="3" t="s">
        <v>258</v>
      </c>
      <c r="D233" s="7"/>
    </row>
    <row r="234" spans="1:4" x14ac:dyDescent="0.25">
      <c r="A234" s="3" t="s">
        <v>256</v>
      </c>
      <c r="B234" s="3" t="s">
        <v>257</v>
      </c>
      <c r="C234" s="3" t="s">
        <v>417</v>
      </c>
      <c r="D234" s="7"/>
    </row>
    <row r="235" spans="1:4" x14ac:dyDescent="0.25">
      <c r="A235" s="3" t="s">
        <v>256</v>
      </c>
      <c r="B235" s="3" t="s">
        <v>257</v>
      </c>
      <c r="C235" s="3" t="s">
        <v>423</v>
      </c>
      <c r="D235" s="7"/>
    </row>
    <row r="236" spans="1:4" x14ac:dyDescent="0.25">
      <c r="A236" s="3" t="s">
        <v>256</v>
      </c>
      <c r="B236" s="3" t="s">
        <v>259</v>
      </c>
      <c r="C236" s="3" t="s">
        <v>260</v>
      </c>
      <c r="D236" s="7"/>
    </row>
    <row r="237" spans="1:4" x14ac:dyDescent="0.25">
      <c r="A237" s="3" t="s">
        <v>256</v>
      </c>
      <c r="B237" s="3" t="s">
        <v>261</v>
      </c>
      <c r="C237" s="3" t="s">
        <v>262</v>
      </c>
      <c r="D237" s="7"/>
    </row>
    <row r="238" spans="1:4" x14ac:dyDescent="0.25">
      <c r="A238" s="3" t="s">
        <v>256</v>
      </c>
      <c r="B238" s="3" t="s">
        <v>263</v>
      </c>
      <c r="C238" s="3" t="s">
        <v>264</v>
      </c>
      <c r="D238" s="7"/>
    </row>
    <row r="239" spans="1:4" x14ac:dyDescent="0.25">
      <c r="A239" s="3" t="s">
        <v>256</v>
      </c>
      <c r="B239" s="3" t="s">
        <v>265</v>
      </c>
      <c r="C239" s="3" t="s">
        <v>430</v>
      </c>
      <c r="D239" s="7"/>
    </row>
    <row r="240" spans="1:4" x14ac:dyDescent="0.25">
      <c r="A240" s="3" t="s">
        <v>256</v>
      </c>
      <c r="B240" s="3" t="s">
        <v>266</v>
      </c>
      <c r="C240" s="3" t="s">
        <v>267</v>
      </c>
      <c r="D240" s="7"/>
    </row>
    <row r="241" spans="1:4" x14ac:dyDescent="0.25">
      <c r="A241" s="3" t="s">
        <v>256</v>
      </c>
      <c r="B241" s="3" t="s">
        <v>268</v>
      </c>
      <c r="C241" s="3" t="s">
        <v>269</v>
      </c>
      <c r="D241" s="7"/>
    </row>
    <row r="242" spans="1:4" x14ac:dyDescent="0.25">
      <c r="A242" s="3" t="s">
        <v>256</v>
      </c>
      <c r="B242" s="3" t="s">
        <v>270</v>
      </c>
      <c r="C242" s="3" t="s">
        <v>271</v>
      </c>
      <c r="D242" s="7"/>
    </row>
    <row r="243" spans="1:4" x14ac:dyDescent="0.25">
      <c r="A243" s="3" t="s">
        <v>256</v>
      </c>
      <c r="B243" s="3" t="s">
        <v>272</v>
      </c>
      <c r="C243" s="3" t="s">
        <v>273</v>
      </c>
      <c r="D243" s="7"/>
    </row>
    <row r="244" spans="1:4" x14ac:dyDescent="0.25">
      <c r="A244" s="3" t="s">
        <v>256</v>
      </c>
      <c r="B244" s="3" t="s">
        <v>274</v>
      </c>
      <c r="C244" s="3" t="s">
        <v>438</v>
      </c>
      <c r="D244" s="7"/>
    </row>
    <row r="245" spans="1:4" x14ac:dyDescent="0.25">
      <c r="A245" s="3" t="s">
        <v>256</v>
      </c>
      <c r="B245" s="3" t="s">
        <v>275</v>
      </c>
      <c r="C245" s="3" t="s">
        <v>276</v>
      </c>
      <c r="D245" s="7"/>
    </row>
    <row r="246" spans="1:4" x14ac:dyDescent="0.25">
      <c r="A246" s="3" t="s">
        <v>256</v>
      </c>
      <c r="B246" s="3" t="s">
        <v>277</v>
      </c>
      <c r="C246" s="3" t="s">
        <v>278</v>
      </c>
      <c r="D246" s="7"/>
    </row>
    <row r="247" spans="1:4" x14ac:dyDescent="0.25">
      <c r="A247" s="3" t="s">
        <v>256</v>
      </c>
      <c r="B247" s="3" t="s">
        <v>279</v>
      </c>
      <c r="C247" s="3" t="s">
        <v>280</v>
      </c>
      <c r="D247" s="7"/>
    </row>
    <row r="248" spans="1:4" x14ac:dyDescent="0.25">
      <c r="A248" s="3" t="s">
        <v>256</v>
      </c>
      <c r="B248" s="3" t="s">
        <v>281</v>
      </c>
      <c r="C248" s="3" t="s">
        <v>282</v>
      </c>
      <c r="D248" s="7"/>
    </row>
    <row r="249" spans="1:4" x14ac:dyDescent="0.25">
      <c r="A249" s="3" t="s">
        <v>256</v>
      </c>
      <c r="B249" s="3" t="s">
        <v>283</v>
      </c>
      <c r="C249" s="3" t="s">
        <v>443</v>
      </c>
      <c r="D249" s="7"/>
    </row>
    <row r="250" spans="1:4" x14ac:dyDescent="0.25">
      <c r="A250" s="3" t="s">
        <v>256</v>
      </c>
      <c r="B250" s="3" t="s">
        <v>284</v>
      </c>
      <c r="C250" s="3" t="s">
        <v>285</v>
      </c>
      <c r="D250" s="7"/>
    </row>
    <row r="251" spans="1:4" x14ac:dyDescent="0.25">
      <c r="A251" s="3" t="s">
        <v>256</v>
      </c>
      <c r="B251" s="3" t="s">
        <v>286</v>
      </c>
      <c r="C251" s="3" t="s">
        <v>431</v>
      </c>
      <c r="D251" s="7"/>
    </row>
    <row r="252" spans="1:4" x14ac:dyDescent="0.25">
      <c r="A252" s="3" t="s">
        <v>256</v>
      </c>
      <c r="B252" s="3" t="s">
        <v>287</v>
      </c>
      <c r="C252" s="3" t="s">
        <v>288</v>
      </c>
      <c r="D252" s="7"/>
    </row>
    <row r="253" spans="1:4" x14ac:dyDescent="0.25">
      <c r="A253" s="3" t="s">
        <v>256</v>
      </c>
      <c r="B253" s="3" t="s">
        <v>289</v>
      </c>
      <c r="C253" s="3" t="s">
        <v>290</v>
      </c>
      <c r="D253" s="7"/>
    </row>
    <row r="254" spans="1:4" x14ac:dyDescent="0.25">
      <c r="A254" s="3" t="s">
        <v>256</v>
      </c>
      <c r="B254" s="3" t="s">
        <v>291</v>
      </c>
      <c r="C254" s="3" t="s">
        <v>292</v>
      </c>
      <c r="D254" s="7"/>
    </row>
    <row r="255" spans="1:4" x14ac:dyDescent="0.25">
      <c r="A255" s="3" t="s">
        <v>256</v>
      </c>
      <c r="B255" s="3" t="s">
        <v>293</v>
      </c>
      <c r="C255" s="3" t="s">
        <v>294</v>
      </c>
      <c r="D255" s="7"/>
    </row>
    <row r="256" spans="1:4" x14ac:dyDescent="0.25">
      <c r="A256" s="3" t="s">
        <v>256</v>
      </c>
      <c r="B256" s="3" t="s">
        <v>295</v>
      </c>
      <c r="C256" s="3" t="s">
        <v>296</v>
      </c>
      <c r="D256" s="7"/>
    </row>
    <row r="257" spans="1:4" x14ac:dyDescent="0.25">
      <c r="A257" s="3" t="s">
        <v>256</v>
      </c>
      <c r="B257" s="3" t="s">
        <v>297</v>
      </c>
      <c r="C257" s="3" t="s">
        <v>298</v>
      </c>
      <c r="D257" s="7"/>
    </row>
    <row r="258" spans="1:4" x14ac:dyDescent="0.25">
      <c r="A258" s="3" t="s">
        <v>256</v>
      </c>
      <c r="B258" s="3" t="s">
        <v>299</v>
      </c>
      <c r="C258" s="3" t="s">
        <v>300</v>
      </c>
      <c r="D258" s="7"/>
    </row>
    <row r="259" spans="1:4" x14ac:dyDescent="0.25">
      <c r="A259" s="6" t="s">
        <v>481</v>
      </c>
      <c r="B259" s="5"/>
      <c r="C259" s="5"/>
      <c r="D259" s="8">
        <f>SUM(D233:D258)</f>
        <v>0</v>
      </c>
    </row>
    <row r="260" spans="1:4" x14ac:dyDescent="0.25">
      <c r="A260" s="3" t="s">
        <v>84</v>
      </c>
      <c r="B260" s="3" t="s">
        <v>85</v>
      </c>
      <c r="C260" s="3" t="s">
        <v>413</v>
      </c>
      <c r="D260" s="7"/>
    </row>
    <row r="261" spans="1:4" x14ac:dyDescent="0.25">
      <c r="A261" s="3" t="s">
        <v>84</v>
      </c>
      <c r="B261" s="3" t="s">
        <v>85</v>
      </c>
      <c r="C261" s="3" t="s">
        <v>412</v>
      </c>
      <c r="D261" s="7"/>
    </row>
    <row r="262" spans="1:4" x14ac:dyDescent="0.25">
      <c r="A262" s="6" t="s">
        <v>482</v>
      </c>
      <c r="B262" s="5"/>
      <c r="C262" s="5"/>
      <c r="D262" s="8">
        <f>SUM(D260:D261)</f>
        <v>0</v>
      </c>
    </row>
    <row r="263" spans="1:4" x14ac:dyDescent="0.25">
      <c r="A263" s="9" t="s">
        <v>463</v>
      </c>
      <c r="B263" s="10"/>
      <c r="C263" s="10"/>
      <c r="D263" s="11">
        <f>SUM(D262,D259,D232,D170,D162,D152,D147,D145,D99,D95,D93,D88,D47,D24)</f>
        <v>0</v>
      </c>
    </row>
    <row r="264" spans="1:4" x14ac:dyDescent="0.25">
      <c r="A264" s="9" t="s">
        <v>462</v>
      </c>
      <c r="B264" s="10"/>
      <c r="C264" s="10"/>
      <c r="D264" s="11">
        <f>D263*1.2</f>
        <v>0</v>
      </c>
    </row>
    <row r="267" spans="1:4" x14ac:dyDescent="0.25">
      <c r="A267" s="13"/>
    </row>
    <row r="268" spans="1:4" x14ac:dyDescent="0.25">
      <c r="A268" s="13" t="s">
        <v>483</v>
      </c>
    </row>
    <row r="269" spans="1:4" x14ac:dyDescent="0.25">
      <c r="A269" s="14"/>
    </row>
    <row r="270" spans="1:4" ht="25.5" customHeight="1" x14ac:dyDescent="0.25">
      <c r="A270" s="16" t="s">
        <v>484</v>
      </c>
      <c r="B270" s="16"/>
      <c r="C270" s="18" t="s">
        <v>486</v>
      </c>
      <c r="D270" s="18"/>
    </row>
    <row r="271" spans="1:4" x14ac:dyDescent="0.25">
      <c r="A271" s="17" t="s">
        <v>488</v>
      </c>
      <c r="C271" s="19" t="s">
        <v>489</v>
      </c>
      <c r="D271" s="1"/>
    </row>
    <row r="272" spans="1:4" ht="38.25" customHeight="1" x14ac:dyDescent="0.25">
      <c r="A272" s="16" t="s">
        <v>485</v>
      </c>
      <c r="B272" s="16"/>
      <c r="C272" s="18" t="s">
        <v>487</v>
      </c>
      <c r="D272" s="18"/>
    </row>
    <row r="274" spans="1:1" x14ac:dyDescent="0.25">
      <c r="A274" s="15"/>
    </row>
  </sheetData>
  <autoFilter ref="A7:C7">
    <sortState ref="A2:C242">
      <sortCondition ref="A1"/>
    </sortState>
  </autoFilter>
  <mergeCells count="5">
    <mergeCell ref="A4:D5"/>
    <mergeCell ref="A272:B272"/>
    <mergeCell ref="A270:B270"/>
    <mergeCell ref="C270:D270"/>
    <mergeCell ref="C272:D2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PJSC TPlus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Березов Илья Сергеевич</dc:creator>
  <cp:lastModifiedBy>Чумакова Валерия Витальевна</cp:lastModifiedBy>
  <cp:lastPrinted>2021-11-01T13:44:07Z</cp:lastPrinted>
  <dcterms:created xsi:type="dcterms:W3CDTF">2020-12-15T07:49:14Z</dcterms:created>
  <dcterms:modified xsi:type="dcterms:W3CDTF">2023-05-31T11:39:15Z</dcterms:modified>
</cp:coreProperties>
</file>